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35" windowWidth="9540" windowHeight="793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4" i="8" l="1"/>
  <c r="J113" i="8"/>
  <c r="J112" i="8"/>
  <c r="J111" i="8"/>
  <c r="J110" i="8"/>
</calcChain>
</file>

<file path=xl/sharedStrings.xml><?xml version="1.0" encoding="utf-8"?>
<sst xmlns="http://schemas.openxmlformats.org/spreadsheetml/2006/main" count="437" uniqueCount="195">
  <si>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</si>
  <si>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</si>
  <si>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</si>
  <si>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</si>
  <si>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</si>
  <si>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</si>
  <si>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</si>
  <si>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</si>
  <si>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</si>
  <si>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</si>
  <si>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</si>
  <si>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</si>
  <si>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(0,06)</t>
  </si>
  <si>
    <t>log_operaciones</t>
  </si>
  <si>
    <t>(0,11)</t>
  </si>
  <si>
    <t>log_comercio</t>
  </si>
  <si>
    <t>log_desempleo</t>
  </si>
  <si>
    <t>log_turnac</t>
  </si>
  <si>
    <t>log_turint</t>
  </si>
  <si>
    <t>log_poblnac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</si>
  <si>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</si>
  <si>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</si>
  <si>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</si>
  <si>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</si>
  <si>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</si>
  <si>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</si>
  <si>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</si>
  <si>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</si>
  <si>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</si>
  <si>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</si>
  <si>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</si>
  <si>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</si>
  <si>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</si>
  <si>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</si>
  <si>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</si>
  <si>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</si>
  <si>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</si>
  <si>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</si>
  <si>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</si>
  <si>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</si>
  <si>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ar12ma0</t>
  </si>
  <si>
    <t>ar0ma12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</si>
  <si>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</si>
  <si>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</si>
  <si>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</si>
  <si>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</si>
  <si>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</si>
  <si>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</si>
  <si>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</si>
  <si>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</si>
  <si>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</si>
  <si>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</si>
  <si>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</si>
  <si>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</si>
  <si>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</si>
  <si>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</si>
  <si>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</si>
  <si>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</si>
  <si>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</si>
  <si>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</si>
  <si>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</si>
  <si>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</si>
  <si>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</si>
  <si>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</si>
  <si>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</si>
  <si>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>Fecha</t>
  </si>
  <si>
    <t>Pasajeros (en miles)</t>
  </si>
  <si>
    <t>Base</t>
  </si>
  <si>
    <t>Pesimista</t>
  </si>
  <si>
    <t>Optimista</t>
  </si>
  <si>
    <t>i</t>
  </si>
  <si>
    <t>ma</t>
  </si>
  <si>
    <t>. dfuller log_pax_p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</si>
  <si>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</si>
  <si>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</si>
  <si>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</si>
  <si>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</si>
  <si>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OPERACIONES</t>
  </si>
  <si>
    <t>POBLACION</t>
  </si>
  <si>
    <t>ECM en ene2011-dic2012</t>
  </si>
  <si>
    <t>Se calcula como el crecimiento anual entre 2012 (proyectado mediante MCO con terminos t y t^2) y 2010</t>
  </si>
  <si>
    <t>Crecimiento mensual respecto al año anterior</t>
  </si>
  <si>
    <t>(0,04)</t>
  </si>
  <si>
    <t>(0,07)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</si>
  <si>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</si>
  <si>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</si>
  <si>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</si>
  <si>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</si>
  <si>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</si>
  <si>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</si>
  <si>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</si>
  <si>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</si>
  <si>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</si>
  <si>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</si>
  <si>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</si>
  <si>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</si>
  <si>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</si>
  <si>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</si>
  <si>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</si>
  <si>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</si>
  <si>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</si>
  <si>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</si>
  <si>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</si>
  <si>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</si>
  <si>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</si>
  <si>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</si>
  <si>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</si>
  <si>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</si>
  <si>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</si>
  <si>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</si>
  <si>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</si>
  <si>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</si>
  <si>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</si>
  <si>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</si>
  <si>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</si>
  <si>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-0,05</t>
  </si>
  <si>
    <t>D.log_pax_p</t>
  </si>
  <si>
    <t>(0,15)</t>
  </si>
  <si>
    <t>El número óptimo de rezagos se obtiene al realizar un test varsoc en STATA</t>
  </si>
  <si>
    <t>(0,08)</t>
  </si>
  <si>
    <t>(0,17)</t>
  </si>
  <si>
    <t>(0,09)</t>
  </si>
  <si>
    <t>crisis_petr</t>
  </si>
  <si>
    <t>crisis_2009</t>
  </si>
  <si>
    <t>(0,22)</t>
  </si>
  <si>
    <t>TURISMO INT</t>
  </si>
  <si>
    <t>Pasajeros-kilómetro (millones)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</si>
  <si>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</si>
  <si>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</si>
  <si>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</si>
  <si>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</si>
  <si>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>1,39***</t>
  </si>
  <si>
    <t>-0,09</t>
  </si>
  <si>
    <t>-0,59*</t>
  </si>
  <si>
    <t>-0,50***</t>
  </si>
  <si>
    <t>(5,30)</t>
  </si>
  <si>
    <t>(0,30)</t>
  </si>
  <si>
    <t>(0,18)</t>
  </si>
  <si>
    <t>log_gdpusa2005</t>
  </si>
  <si>
    <t>6,31***</t>
  </si>
  <si>
    <t>6,48***</t>
  </si>
  <si>
    <t>4,05***</t>
  </si>
  <si>
    <t>(0,99)</t>
  </si>
  <si>
    <t>(1,02)</t>
  </si>
  <si>
    <t>(0,71)</t>
  </si>
  <si>
    <t>-0,20***</t>
  </si>
  <si>
    <t>0,10</t>
  </si>
  <si>
    <t>1,03***</t>
  </si>
  <si>
    <t>0,87***</t>
  </si>
  <si>
    <t>-0,11</t>
  </si>
  <si>
    <t>0,20**</t>
  </si>
  <si>
    <t>0,17**</t>
  </si>
  <si>
    <t>0,29***</t>
  </si>
  <si>
    <t>(0,03)</t>
  </si>
  <si>
    <t>-0,03</t>
  </si>
  <si>
    <t>0,00</t>
  </si>
  <si>
    <t>3,19***</t>
  </si>
  <si>
    <t>2,75***</t>
  </si>
  <si>
    <t>(1,17)</t>
  </si>
  <si>
    <t>(0,76)</t>
  </si>
  <si>
    <t>6,65***</t>
  </si>
  <si>
    <t>-55,32***</t>
  </si>
  <si>
    <t>-107,71***</t>
  </si>
  <si>
    <t>-79,93***</t>
  </si>
  <si>
    <t>(5,46)</t>
  </si>
  <si>
    <t>(9,28)</t>
  </si>
  <si>
    <t>(21,29)</t>
  </si>
  <si>
    <t>(12,94)</t>
  </si>
  <si>
    <t>0,26</t>
  </si>
  <si>
    <t>0,88</t>
  </si>
  <si>
    <t>0,95</t>
  </si>
  <si>
    <t>0,94</t>
  </si>
  <si>
    <t>IMACEC</t>
  </si>
  <si>
    <t>GDP USA</t>
  </si>
  <si>
    <t>DESEMPLEO</t>
  </si>
  <si>
    <t>Se estiman 4 modelos mediante MCO, donde la especificación (4) es la preferida y que se utilizará para la estimación del VAR</t>
  </si>
  <si>
    <t>Crecimientos implicitos entre 2010 y 2012 en las variables explicativas de MCO</t>
  </si>
  <si>
    <t xml:space="preserve"> Z(t)             -4,472            -3,534            -2,904            -2,587</t>
  </si>
  <si>
    <t>MacKinnon approximate p-value for Z(t) = 0,0002</t>
  </si>
  <si>
    <t xml:space="preserve"> Z(t)            -14,140            -3,535            -2,904            -2,587</t>
  </si>
  <si>
    <t>El modelo ARIMA de mejor ajuste es un ARIMA(p=0,d=0,q=12)</t>
  </si>
  <si>
    <t>Se presenta la estimación del modelo VAR con 12 rezagos</t>
  </si>
  <si>
    <t>log_gdp~2005</t>
  </si>
  <si>
    <t>log_desemp~o</t>
  </si>
  <si>
    <t>En este caso corresponde al modelo VAR</t>
  </si>
  <si>
    <t>log_paxkm</t>
  </si>
  <si>
    <t>Este gráfico corresponde a la serie histórica de pasajeros-kilómetro internacionales entre ene-2006 y dic-2012</t>
  </si>
  <si>
    <t>Histórico</t>
  </si>
  <si>
    <t>ARIMA</t>
  </si>
  <si>
    <t>Método recomendado: ARIMA</t>
  </si>
  <si>
    <t>Proy. Base</t>
  </si>
  <si>
    <t>Proy. Pes.</t>
  </si>
  <si>
    <t>Proy. Opt.</t>
  </si>
  <si>
    <t>ARIMA (0,0,12)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</si>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</sst>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5" fontId="3" fillId="0" borderId="0" xfId="1" applyNumberFormat="1" applyFont="1"/>
    <xf numFmtId="166" fontId="3" fillId="0" borderId="0" xfId="3" applyNumberFormat="1" applyFont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2" fillId="0" borderId="0" xfId="1" applyFont="1"/>
    <xf numFmtId="0" fontId="0" fillId="0" borderId="1" xfId="0" applyBorder="1"/>
    <xf numFmtId="0" fontId="5" fillId="0" borderId="1" xfId="4" applyBorder="1"/>
    <xf numFmtId="17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/>
    <xf numFmtId="11" fontId="0" fillId="0" borderId="0" xfId="0" applyNumberFormat="1"/>
    <xf numFmtId="167" fontId="1" fillId="0" borderId="0" xfId="0" applyNumberFormat="1" applyFont="1"/>
    <xf numFmtId="167" fontId="1" fillId="2" borderId="0" xfId="0" applyNumberFormat="1" applyFont="1" applyFill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3" fontId="1" fillId="0" borderId="0" xfId="0" applyNumberFormat="1" applyFont="1"/>
    <xf numFmtId="166" fontId="3" fillId="0" borderId="0" xfId="1" applyNumberFormat="1" applyFont="1"/>
    <xf numFmtId="1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GRAFICO!$I$5:$I$88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GRAFICO!$J$5:$J$88</c:f>
              <c:numCache>
                <c:formatCode>#,##0.0</c:formatCode>
                <c:ptCount val="84"/>
                <c:pt idx="0">
                  <c:v>1431.280994644485</c:v>
                </c:pt>
                <c:pt idx="1">
                  <c:v>1320.3112314646603</c:v>
                </c:pt>
                <c:pt idx="2">
                  <c:v>1295.468415765801</c:v>
                </c:pt>
                <c:pt idx="3">
                  <c:v>1138.0657531115285</c:v>
                </c:pt>
                <c:pt idx="4">
                  <c:v>1062.6979749765514</c:v>
                </c:pt>
                <c:pt idx="5">
                  <c:v>509.40622908481214</c:v>
                </c:pt>
                <c:pt idx="6">
                  <c:v>1275.656688038616</c:v>
                </c:pt>
                <c:pt idx="7">
                  <c:v>1169.0581885675294</c:v>
                </c:pt>
                <c:pt idx="8">
                  <c:v>1187.6698429081941</c:v>
                </c:pt>
                <c:pt idx="9">
                  <c:v>1267.8843039806627</c:v>
                </c:pt>
                <c:pt idx="10">
                  <c:v>1289.9875523904389</c:v>
                </c:pt>
                <c:pt idx="11">
                  <c:v>1361.6101795343029</c:v>
                </c:pt>
                <c:pt idx="12">
                  <c:v>1546.8251552035144</c:v>
                </c:pt>
                <c:pt idx="13">
                  <c:v>1568.9540474383568</c:v>
                </c:pt>
                <c:pt idx="14">
                  <c:v>1469.5032599719282</c:v>
                </c:pt>
                <c:pt idx="15">
                  <c:v>1258.8184914876342</c:v>
                </c:pt>
                <c:pt idx="16">
                  <c:v>1218.0007253040631</c:v>
                </c:pt>
                <c:pt idx="17">
                  <c:v>1198.5013336035261</c:v>
                </c:pt>
                <c:pt idx="18">
                  <c:v>1575.3191905792</c:v>
                </c:pt>
                <c:pt idx="19">
                  <c:v>1395.8083812564312</c:v>
                </c:pt>
                <c:pt idx="20">
                  <c:v>1362.8972690463279</c:v>
                </c:pt>
                <c:pt idx="21">
                  <c:v>1355.3444422321988</c:v>
                </c:pt>
                <c:pt idx="22">
                  <c:v>1401.2074148978743</c:v>
                </c:pt>
                <c:pt idx="23">
                  <c:v>1283.5258847395153</c:v>
                </c:pt>
                <c:pt idx="24">
                  <c:v>1670.5808143081465</c:v>
                </c:pt>
                <c:pt idx="25">
                  <c:v>1694.0120670969072</c:v>
                </c:pt>
                <c:pt idx="26">
                  <c:v>1529.743198247972</c:v>
                </c:pt>
                <c:pt idx="27">
                  <c:v>1229.4335492905516</c:v>
                </c:pt>
                <c:pt idx="28">
                  <c:v>1213.7153251893665</c:v>
                </c:pt>
                <c:pt idx="29">
                  <c:v>1174.7266264385994</c:v>
                </c:pt>
                <c:pt idx="30">
                  <c:v>1492.7947683207217</c:v>
                </c:pt>
                <c:pt idx="31">
                  <c:v>1384.9653652464629</c:v>
                </c:pt>
                <c:pt idx="32">
                  <c:v>1368.5245039175729</c:v>
                </c:pt>
                <c:pt idx="33">
                  <c:v>1273.7431976761002</c:v>
                </c:pt>
                <c:pt idx="34">
                  <c:v>1313.1240452573725</c:v>
                </c:pt>
                <c:pt idx="35">
                  <c:v>1372.873005129904</c:v>
                </c:pt>
                <c:pt idx="36">
                  <c:v>1617.6721286723459</c:v>
                </c:pt>
                <c:pt idx="37">
                  <c:v>1377.8525173185803</c:v>
                </c:pt>
                <c:pt idx="38">
                  <c:v>1355.0770549326337</c:v>
                </c:pt>
                <c:pt idx="39">
                  <c:v>1173.4369437307814</c:v>
                </c:pt>
                <c:pt idx="40">
                  <c:v>1129.2972937361208</c:v>
                </c:pt>
                <c:pt idx="41">
                  <c:v>1086.8034586715444</c:v>
                </c:pt>
                <c:pt idx="42">
                  <c:v>1265.786120451098</c:v>
                </c:pt>
                <c:pt idx="43">
                  <c:v>1167.0032249678513</c:v>
                </c:pt>
                <c:pt idx="44">
                  <c:v>1257.9365167850806</c:v>
                </c:pt>
                <c:pt idx="45">
                  <c:v>684.98114345923477</c:v>
                </c:pt>
                <c:pt idx="46">
                  <c:v>1385.4367506150938</c:v>
                </c:pt>
                <c:pt idx="47">
                  <c:v>1469.6980377892846</c:v>
                </c:pt>
                <c:pt idx="48">
                  <c:v>1703.9226851527876</c:v>
                </c:pt>
                <c:pt idx="49">
                  <c:v>1359.6514523118394</c:v>
                </c:pt>
                <c:pt idx="50">
                  <c:v>1047.6643545647717</c:v>
                </c:pt>
                <c:pt idx="51">
                  <c:v>1094.2303714232703</c:v>
                </c:pt>
                <c:pt idx="52">
                  <c:v>1095.7292385917401</c:v>
                </c:pt>
                <c:pt idx="53">
                  <c:v>1085.3740315237594</c:v>
                </c:pt>
                <c:pt idx="54">
                  <c:v>1367.8494086127437</c:v>
                </c:pt>
                <c:pt idx="55">
                  <c:v>1256.3434301694585</c:v>
                </c:pt>
                <c:pt idx="56">
                  <c:v>1415.4362802151657</c:v>
                </c:pt>
                <c:pt idx="57">
                  <c:v>722.84497150148525</c:v>
                </c:pt>
                <c:pt idx="58">
                  <c:v>1535.7790055230803</c:v>
                </c:pt>
                <c:pt idx="59">
                  <c:v>1584.2409366392744</c:v>
                </c:pt>
                <c:pt idx="60">
                  <c:v>1760.5367594442066</c:v>
                </c:pt>
                <c:pt idx="61">
                  <c:v>1629.8324881452613</c:v>
                </c:pt>
                <c:pt idx="62">
                  <c:v>1541.944184454981</c:v>
                </c:pt>
                <c:pt idx="63">
                  <c:v>1333.8010359808893</c:v>
                </c:pt>
                <c:pt idx="64">
                  <c:v>1363.5521950505449</c:v>
                </c:pt>
                <c:pt idx="65">
                  <c:v>1299.1409572747052</c:v>
                </c:pt>
                <c:pt idx="66">
                  <c:v>1717.485963549824</c:v>
                </c:pt>
                <c:pt idx="67">
                  <c:v>1534.560491633142</c:v>
                </c:pt>
                <c:pt idx="68">
                  <c:v>1532.5790019142707</c:v>
                </c:pt>
                <c:pt idx="69">
                  <c:v>1741.9314440265919</c:v>
                </c:pt>
                <c:pt idx="70">
                  <c:v>1696.0373530113982</c:v>
                </c:pt>
                <c:pt idx="71">
                  <c:v>1916.9488213054765</c:v>
                </c:pt>
                <c:pt idx="72">
                  <c:v>2260.8927352107498</c:v>
                </c:pt>
                <c:pt idx="73">
                  <c:v>2116.4612379140654</c:v>
                </c:pt>
                <c:pt idx="74">
                  <c:v>2041.5187438891733</c:v>
                </c:pt>
                <c:pt idx="75">
                  <c:v>1887.1414763269679</c:v>
                </c:pt>
                <c:pt idx="76">
                  <c:v>1866.5725354281685</c:v>
                </c:pt>
                <c:pt idx="77">
                  <c:v>1814.4340289429483</c:v>
                </c:pt>
                <c:pt idx="78">
                  <c:v>2165.93221032668</c:v>
                </c:pt>
                <c:pt idx="79">
                  <c:v>2042.6493772550082</c:v>
                </c:pt>
                <c:pt idx="80">
                  <c:v>2027.8488563317501</c:v>
                </c:pt>
                <c:pt idx="81">
                  <c:v>2059.6636229870614</c:v>
                </c:pt>
                <c:pt idx="82">
                  <c:v>2029.3739435910179</c:v>
                </c:pt>
                <c:pt idx="83">
                  <c:v>2156.4566728983259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09824"/>
        <c:axId val="91711744"/>
      </c:scatterChart>
      <c:valAx>
        <c:axId val="9170982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91711744"/>
        <c:crosses val="autoZero"/>
        <c:crossBetween val="midCat"/>
      </c:valAx>
      <c:valAx>
        <c:axId val="91711744"/>
        <c:scaling>
          <c:orientation val="minMax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(millones)</a:t>
                </a:r>
              </a:p>
            </c:rich>
          </c:tx>
          <c:overlay val="0"/>
        </c:title>
        <c:numFmt formatCode="#.##0" sourceLinked="0"/>
        <c:majorTickMark val="out"/>
        <c:minorTickMark val="none"/>
        <c:tickLblPos val="nextTo"/>
        <c:crossAx val="917098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ECM!$J$1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ECM!$J$2:$J$85</c:f>
              <c:numCache>
                <c:formatCode>0.0</c:formatCode>
                <c:ptCount val="84"/>
                <c:pt idx="0">
                  <c:v>1431.280994644485</c:v>
                </c:pt>
                <c:pt idx="1">
                  <c:v>1320.3112314646603</c:v>
                </c:pt>
                <c:pt idx="2">
                  <c:v>1295.468415765801</c:v>
                </c:pt>
                <c:pt idx="3">
                  <c:v>1138.0657531115285</c:v>
                </c:pt>
                <c:pt idx="4">
                  <c:v>1062.6979749765514</c:v>
                </c:pt>
                <c:pt idx="5">
                  <c:v>509.40622908481214</c:v>
                </c:pt>
                <c:pt idx="6">
                  <c:v>1275.656688038616</c:v>
                </c:pt>
                <c:pt idx="7">
                  <c:v>1169.0581885675294</c:v>
                </c:pt>
                <c:pt idx="8">
                  <c:v>1187.6698429081941</c:v>
                </c:pt>
                <c:pt idx="9">
                  <c:v>1267.8843039806627</c:v>
                </c:pt>
                <c:pt idx="10">
                  <c:v>1289.9875523904389</c:v>
                </c:pt>
                <c:pt idx="11">
                  <c:v>1361.6101795343029</c:v>
                </c:pt>
                <c:pt idx="12">
                  <c:v>1546.8251552035144</c:v>
                </c:pt>
                <c:pt idx="13">
                  <c:v>1568.9540474383568</c:v>
                </c:pt>
                <c:pt idx="14">
                  <c:v>1469.5032599719282</c:v>
                </c:pt>
                <c:pt idx="15">
                  <c:v>1258.8184914876342</c:v>
                </c:pt>
                <c:pt idx="16">
                  <c:v>1218.0007253040631</c:v>
                </c:pt>
                <c:pt idx="17">
                  <c:v>1198.5013336035261</c:v>
                </c:pt>
                <c:pt idx="18">
                  <c:v>1575.3191905792</c:v>
                </c:pt>
                <c:pt idx="19">
                  <c:v>1395.8083812564312</c:v>
                </c:pt>
                <c:pt idx="20">
                  <c:v>1362.8972690463279</c:v>
                </c:pt>
                <c:pt idx="21">
                  <c:v>1355.3444422321988</c:v>
                </c:pt>
                <c:pt idx="22">
                  <c:v>1401.2074148978743</c:v>
                </c:pt>
                <c:pt idx="23">
                  <c:v>1283.5258847395153</c:v>
                </c:pt>
                <c:pt idx="24">
                  <c:v>1670.5808143081465</c:v>
                </c:pt>
                <c:pt idx="25">
                  <c:v>1694.0120670969072</c:v>
                </c:pt>
                <c:pt idx="26">
                  <c:v>1529.743198247972</c:v>
                </c:pt>
                <c:pt idx="27">
                  <c:v>1229.4335492905516</c:v>
                </c:pt>
                <c:pt idx="28">
                  <c:v>1213.7153251893665</c:v>
                </c:pt>
                <c:pt idx="29">
                  <c:v>1174.7266264385994</c:v>
                </c:pt>
                <c:pt idx="30">
                  <c:v>1492.7947683207217</c:v>
                </c:pt>
                <c:pt idx="31">
                  <c:v>1384.9653652464629</c:v>
                </c:pt>
                <c:pt idx="32">
                  <c:v>1368.5245039175729</c:v>
                </c:pt>
                <c:pt idx="33">
                  <c:v>1273.7431976761002</c:v>
                </c:pt>
                <c:pt idx="34">
                  <c:v>1313.1240452573725</c:v>
                </c:pt>
                <c:pt idx="35">
                  <c:v>1372.873005129904</c:v>
                </c:pt>
                <c:pt idx="36">
                  <c:v>1617.6721286723459</c:v>
                </c:pt>
                <c:pt idx="37">
                  <c:v>1377.8525173185803</c:v>
                </c:pt>
                <c:pt idx="38">
                  <c:v>1355.0770549326337</c:v>
                </c:pt>
                <c:pt idx="39">
                  <c:v>1173.4369437307814</c:v>
                </c:pt>
                <c:pt idx="40">
                  <c:v>1129.2972937361208</c:v>
                </c:pt>
                <c:pt idx="41">
                  <c:v>1086.8034586715444</c:v>
                </c:pt>
                <c:pt idx="42">
                  <c:v>1265.786120451098</c:v>
                </c:pt>
                <c:pt idx="43">
                  <c:v>1167.0032249678513</c:v>
                </c:pt>
                <c:pt idx="44">
                  <c:v>1257.9365167850806</c:v>
                </c:pt>
                <c:pt idx="45">
                  <c:v>684.98114345923477</c:v>
                </c:pt>
                <c:pt idx="46">
                  <c:v>1385.4367506150938</c:v>
                </c:pt>
                <c:pt idx="47">
                  <c:v>1469.6980377892846</c:v>
                </c:pt>
                <c:pt idx="48">
                  <c:v>1703.9226851527876</c:v>
                </c:pt>
                <c:pt idx="49">
                  <c:v>1359.6514523118394</c:v>
                </c:pt>
                <c:pt idx="50">
                  <c:v>1047.6643545647717</c:v>
                </c:pt>
                <c:pt idx="51">
                  <c:v>1094.2303714232703</c:v>
                </c:pt>
                <c:pt idx="52">
                  <c:v>1095.7292385917401</c:v>
                </c:pt>
                <c:pt idx="53">
                  <c:v>1085.3740315237594</c:v>
                </c:pt>
                <c:pt idx="54">
                  <c:v>1367.8494086127437</c:v>
                </c:pt>
                <c:pt idx="55">
                  <c:v>1256.3434301694585</c:v>
                </c:pt>
                <c:pt idx="56">
                  <c:v>1415.4362802151657</c:v>
                </c:pt>
                <c:pt idx="57">
                  <c:v>722.84497150148525</c:v>
                </c:pt>
                <c:pt idx="58">
                  <c:v>1535.7790055230803</c:v>
                </c:pt>
                <c:pt idx="59">
                  <c:v>1584.2409366392744</c:v>
                </c:pt>
                <c:pt idx="60">
                  <c:v>1760.53675944421</c:v>
                </c:pt>
                <c:pt idx="61">
                  <c:v>1629.8324881452613</c:v>
                </c:pt>
                <c:pt idx="62">
                  <c:v>1541.944184454981</c:v>
                </c:pt>
                <c:pt idx="63">
                  <c:v>1333.8010359808893</c:v>
                </c:pt>
                <c:pt idx="64">
                  <c:v>1363.5521950505449</c:v>
                </c:pt>
                <c:pt idx="65">
                  <c:v>1299.1409572747052</c:v>
                </c:pt>
                <c:pt idx="66">
                  <c:v>1717.485963549824</c:v>
                </c:pt>
                <c:pt idx="67">
                  <c:v>1534.560491633142</c:v>
                </c:pt>
                <c:pt idx="68">
                  <c:v>1532.5790019142707</c:v>
                </c:pt>
                <c:pt idx="69">
                  <c:v>1741.9314440265919</c:v>
                </c:pt>
                <c:pt idx="70">
                  <c:v>1696.0373530113982</c:v>
                </c:pt>
                <c:pt idx="71">
                  <c:v>1916.9488213054765</c:v>
                </c:pt>
                <c:pt idx="72">
                  <c:v>2260.8927352107498</c:v>
                </c:pt>
                <c:pt idx="73">
                  <c:v>2116.4612379140654</c:v>
                </c:pt>
                <c:pt idx="74">
                  <c:v>2041.5187438891733</c:v>
                </c:pt>
                <c:pt idx="75">
                  <c:v>1887.1414763269679</c:v>
                </c:pt>
                <c:pt idx="76">
                  <c:v>1866.5725354281685</c:v>
                </c:pt>
                <c:pt idx="77">
                  <c:v>1814.4340289429483</c:v>
                </c:pt>
                <c:pt idx="78">
                  <c:v>2165.93221032668</c:v>
                </c:pt>
                <c:pt idx="79">
                  <c:v>2042.6493772550082</c:v>
                </c:pt>
                <c:pt idx="80">
                  <c:v>2027.8488563317501</c:v>
                </c:pt>
                <c:pt idx="81">
                  <c:v>2059.6636229870614</c:v>
                </c:pt>
                <c:pt idx="82">
                  <c:v>2029.3739435910179</c:v>
                </c:pt>
                <c:pt idx="83">
                  <c:v>2156.4566728983259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ECM!$K$1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ECM!$K$2:$K$85</c:f>
              <c:numCache>
                <c:formatCode>0.0</c:formatCode>
                <c:ptCount val="84"/>
                <c:pt idx="60">
                  <c:v>1133.3072388310088</c:v>
                </c:pt>
                <c:pt idx="61">
                  <c:v>1117.1527815708323</c:v>
                </c:pt>
                <c:pt idx="62">
                  <c:v>1100.5759215292319</c:v>
                </c:pt>
                <c:pt idx="63">
                  <c:v>1083.5838620278537</c:v>
                </c:pt>
                <c:pt idx="64">
                  <c:v>1066.1840945212111</c:v>
                </c:pt>
                <c:pt idx="65">
                  <c:v>1048.3846867295499</c:v>
                </c:pt>
                <c:pt idx="66">
                  <c:v>1030.1934182402495</c:v>
                </c:pt>
                <c:pt idx="67">
                  <c:v>1011.6177805078236</c:v>
                </c:pt>
                <c:pt idx="68">
                  <c:v>992.66612938538356</c:v>
                </c:pt>
                <c:pt idx="69">
                  <c:v>973.34538006171158</c:v>
                </c:pt>
                <c:pt idx="70">
                  <c:v>953.66417652278471</c:v>
                </c:pt>
                <c:pt idx="71">
                  <c:v>933.63029835598218</c:v>
                </c:pt>
                <c:pt idx="72">
                  <c:v>913.25123701581856</c:v>
                </c:pt>
                <c:pt idx="73">
                  <c:v>892.53563648827037</c:v>
                </c:pt>
                <c:pt idx="74">
                  <c:v>871.49098822785186</c:v>
                </c:pt>
                <c:pt idx="75">
                  <c:v>850.1244955562106</c:v>
                </c:pt>
                <c:pt idx="76">
                  <c:v>828.44451432645792</c:v>
                </c:pt>
                <c:pt idx="77">
                  <c:v>806.4585359931076</c:v>
                </c:pt>
                <c:pt idx="78">
                  <c:v>784.17347574494147</c:v>
                </c:pt>
                <c:pt idx="79">
                  <c:v>761.59740130220518</c:v>
                </c:pt>
                <c:pt idx="80">
                  <c:v>738.73722785368057</c:v>
                </c:pt>
                <c:pt idx="81">
                  <c:v>715.59958245528333</c:v>
                </c:pt>
                <c:pt idx="82">
                  <c:v>692.19109216292975</c:v>
                </c:pt>
                <c:pt idx="83">
                  <c:v>668.51809589966979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ECM!$L$1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ECM!$L$2:$L$85</c:f>
              <c:numCache>
                <c:formatCode>0.0</c:formatCode>
                <c:ptCount val="84"/>
                <c:pt idx="60">
                  <c:v>1454.214353840955</c:v>
                </c:pt>
                <c:pt idx="61">
                  <c:v>1320.496500897442</c:v>
                </c:pt>
                <c:pt idx="62">
                  <c:v>1175.2412317371179</c:v>
                </c:pt>
                <c:pt idx="63">
                  <c:v>1198.2809119611052</c:v>
                </c:pt>
                <c:pt idx="64">
                  <c:v>1306.5753614809448</c:v>
                </c:pt>
                <c:pt idx="65">
                  <c:v>1224.6470861220364</c:v>
                </c:pt>
                <c:pt idx="66">
                  <c:v>1420.4806222986722</c:v>
                </c:pt>
                <c:pt idx="67">
                  <c:v>1305.2851025073946</c:v>
                </c:pt>
                <c:pt idx="68">
                  <c:v>1320.8169046443352</c:v>
                </c:pt>
                <c:pt idx="69">
                  <c:v>1176.7392345069898</c:v>
                </c:pt>
                <c:pt idx="70">
                  <c:v>1463.8924486740416</c:v>
                </c:pt>
                <c:pt idx="71">
                  <c:v>1421.918117166703</c:v>
                </c:pt>
                <c:pt idx="72">
                  <c:v>1421.9181171667028</c:v>
                </c:pt>
                <c:pt idx="73">
                  <c:v>1421.9181171667028</c:v>
                </c:pt>
                <c:pt idx="74">
                  <c:v>1421.9181171667028</c:v>
                </c:pt>
                <c:pt idx="75">
                  <c:v>1421.918117166703</c:v>
                </c:pt>
                <c:pt idx="76">
                  <c:v>1421.9181171667028</c:v>
                </c:pt>
                <c:pt idx="77">
                  <c:v>1421.9181171667028</c:v>
                </c:pt>
                <c:pt idx="78">
                  <c:v>1421.9181171667028</c:v>
                </c:pt>
                <c:pt idx="79">
                  <c:v>1421.9181171667026</c:v>
                </c:pt>
                <c:pt idx="80">
                  <c:v>1421.9181171667028</c:v>
                </c:pt>
                <c:pt idx="81">
                  <c:v>1421.9181171667026</c:v>
                </c:pt>
                <c:pt idx="82">
                  <c:v>1421.9181171667028</c:v>
                </c:pt>
                <c:pt idx="83">
                  <c:v>1421.9181171667026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ECM!$M$1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ECM!$M$2:$M$85</c:f>
              <c:numCache>
                <c:formatCode>0.0</c:formatCode>
                <c:ptCount val="84"/>
                <c:pt idx="60">
                  <c:v>1706.0289364026023</c:v>
                </c:pt>
                <c:pt idx="61">
                  <c:v>1683.2805585060478</c:v>
                </c:pt>
                <c:pt idx="62">
                  <c:v>1415.5688213334849</c:v>
                </c:pt>
                <c:pt idx="63">
                  <c:v>1330.0610713813626</c:v>
                </c:pt>
                <c:pt idx="64">
                  <c:v>1320.8970055810582</c:v>
                </c:pt>
                <c:pt idx="65">
                  <c:v>1299.3731923646296</c:v>
                </c:pt>
                <c:pt idx="66">
                  <c:v>1643.1335656343178</c:v>
                </c:pt>
                <c:pt idx="67">
                  <c:v>1541.6589329177289</c:v>
                </c:pt>
                <c:pt idx="68">
                  <c:v>1683.7545370704715</c:v>
                </c:pt>
                <c:pt idx="69">
                  <c:v>1479.1764565462984</c:v>
                </c:pt>
                <c:pt idx="70">
                  <c:v>1939.2508813927311</c:v>
                </c:pt>
                <c:pt idx="71">
                  <c:v>1735.9938900587608</c:v>
                </c:pt>
                <c:pt idx="72">
                  <c:v>2144.0859764332968</c:v>
                </c:pt>
                <c:pt idx="73">
                  <c:v>2073.1802238598198</c:v>
                </c:pt>
                <c:pt idx="74">
                  <c:v>1717.6890972202914</c:v>
                </c:pt>
                <c:pt idx="75">
                  <c:v>1610.4206888359613</c:v>
                </c:pt>
                <c:pt idx="76">
                  <c:v>1597.598488170049</c:v>
                </c:pt>
                <c:pt idx="77">
                  <c:v>1540.9204483823985</c:v>
                </c:pt>
                <c:pt idx="78">
                  <c:v>1880.4838783272246</c:v>
                </c:pt>
                <c:pt idx="79">
                  <c:v>1830.0104916741047</c:v>
                </c:pt>
                <c:pt idx="80">
                  <c:v>1925.7504159604639</c:v>
                </c:pt>
                <c:pt idx="81">
                  <c:v>2107.0551405063952</c:v>
                </c:pt>
                <c:pt idx="82">
                  <c:v>2173.5446806440527</c:v>
                </c:pt>
                <c:pt idx="83">
                  <c:v>2065.0862835235093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42944"/>
        <c:axId val="93045120"/>
      </c:scatterChart>
      <c:valAx>
        <c:axId val="9304294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93045120"/>
        <c:crosses val="autoZero"/>
        <c:crossBetween val="midCat"/>
      </c:valAx>
      <c:valAx>
        <c:axId val="93045120"/>
        <c:scaling>
          <c:orientation val="minMax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(en millones)</a:t>
                </a:r>
              </a:p>
            </c:rich>
          </c:tx>
          <c:overlay val="0"/>
        </c:title>
        <c:numFmt formatCode="#.##0" sourceLinked="0"/>
        <c:majorTickMark val="out"/>
        <c:minorTickMark val="none"/>
        <c:tickLblPos val="nextTo"/>
        <c:crossAx val="9304294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1431.280994644485</c:v>
                </c:pt>
                <c:pt idx="1">
                  <c:v>1320.3112314646603</c:v>
                </c:pt>
                <c:pt idx="2">
                  <c:v>1295.468415765801</c:v>
                </c:pt>
                <c:pt idx="3">
                  <c:v>1138.0657531115285</c:v>
                </c:pt>
                <c:pt idx="4">
                  <c:v>1062.6979749765514</c:v>
                </c:pt>
                <c:pt idx="5">
                  <c:v>509.40622908481214</c:v>
                </c:pt>
                <c:pt idx="6">
                  <c:v>1275.656688038616</c:v>
                </c:pt>
                <c:pt idx="7">
                  <c:v>1169.0581885675294</c:v>
                </c:pt>
                <c:pt idx="8">
                  <c:v>1187.6698429081941</c:v>
                </c:pt>
                <c:pt idx="9">
                  <c:v>1267.8843039806627</c:v>
                </c:pt>
                <c:pt idx="10">
                  <c:v>1289.9875523904389</c:v>
                </c:pt>
                <c:pt idx="11">
                  <c:v>1361.6101795343029</c:v>
                </c:pt>
                <c:pt idx="12">
                  <c:v>1546.8251552035144</c:v>
                </c:pt>
                <c:pt idx="13">
                  <c:v>1568.9540474383568</c:v>
                </c:pt>
                <c:pt idx="14">
                  <c:v>1469.5032599719282</c:v>
                </c:pt>
                <c:pt idx="15">
                  <c:v>1258.8184914876342</c:v>
                </c:pt>
                <c:pt idx="16">
                  <c:v>1218.0007253040631</c:v>
                </c:pt>
                <c:pt idx="17">
                  <c:v>1198.5013336035261</c:v>
                </c:pt>
                <c:pt idx="18">
                  <c:v>1575.3191905792</c:v>
                </c:pt>
                <c:pt idx="19">
                  <c:v>1395.8083812564312</c:v>
                </c:pt>
                <c:pt idx="20">
                  <c:v>1362.8972690463279</c:v>
                </c:pt>
                <c:pt idx="21">
                  <c:v>1355.3444422321988</c:v>
                </c:pt>
                <c:pt idx="22">
                  <c:v>1401.2074148978743</c:v>
                </c:pt>
                <c:pt idx="23">
                  <c:v>1283.5258847395153</c:v>
                </c:pt>
                <c:pt idx="24">
                  <c:v>1670.5808143081465</c:v>
                </c:pt>
                <c:pt idx="25">
                  <c:v>1694.0120670969072</c:v>
                </c:pt>
                <c:pt idx="26">
                  <c:v>1529.743198247972</c:v>
                </c:pt>
                <c:pt idx="27">
                  <c:v>1229.4335492905516</c:v>
                </c:pt>
                <c:pt idx="28">
                  <c:v>1213.7153251893665</c:v>
                </c:pt>
                <c:pt idx="29">
                  <c:v>1174.7266264385994</c:v>
                </c:pt>
                <c:pt idx="30">
                  <c:v>1492.7947683207217</c:v>
                </c:pt>
                <c:pt idx="31">
                  <c:v>1384.9653652464629</c:v>
                </c:pt>
                <c:pt idx="32">
                  <c:v>1368.5245039175729</c:v>
                </c:pt>
                <c:pt idx="33">
                  <c:v>1273.7431976761002</c:v>
                </c:pt>
                <c:pt idx="34">
                  <c:v>1313.1240452573725</c:v>
                </c:pt>
                <c:pt idx="35">
                  <c:v>1372.873005129904</c:v>
                </c:pt>
                <c:pt idx="36">
                  <c:v>1617.6721286723459</c:v>
                </c:pt>
                <c:pt idx="37">
                  <c:v>1377.8525173185803</c:v>
                </c:pt>
                <c:pt idx="38">
                  <c:v>1355.0770549326337</c:v>
                </c:pt>
                <c:pt idx="39">
                  <c:v>1173.4369437307814</c:v>
                </c:pt>
                <c:pt idx="40">
                  <c:v>1129.2972937361208</c:v>
                </c:pt>
                <c:pt idx="41">
                  <c:v>1086.8034586715444</c:v>
                </c:pt>
                <c:pt idx="42">
                  <c:v>1265.786120451098</c:v>
                </c:pt>
                <c:pt idx="43">
                  <c:v>1167.0032249678513</c:v>
                </c:pt>
                <c:pt idx="44">
                  <c:v>1257.9365167850806</c:v>
                </c:pt>
                <c:pt idx="45">
                  <c:v>684.98114345923477</c:v>
                </c:pt>
                <c:pt idx="46">
                  <c:v>1385.4367506150938</c:v>
                </c:pt>
                <c:pt idx="47">
                  <c:v>1469.6980377892846</c:v>
                </c:pt>
                <c:pt idx="48">
                  <c:v>1703.9226851527876</c:v>
                </c:pt>
                <c:pt idx="49">
                  <c:v>1359.6514523118394</c:v>
                </c:pt>
                <c:pt idx="50">
                  <c:v>1047.6643545647717</c:v>
                </c:pt>
                <c:pt idx="51">
                  <c:v>1094.2303714232703</c:v>
                </c:pt>
                <c:pt idx="52">
                  <c:v>1095.7292385917401</c:v>
                </c:pt>
                <c:pt idx="53">
                  <c:v>1085.3740315237594</c:v>
                </c:pt>
                <c:pt idx="54">
                  <c:v>1367.8494086127437</c:v>
                </c:pt>
                <c:pt idx="55">
                  <c:v>1256.3434301694585</c:v>
                </c:pt>
                <c:pt idx="56">
                  <c:v>1415.4362802151657</c:v>
                </c:pt>
                <c:pt idx="57">
                  <c:v>722.84497150148525</c:v>
                </c:pt>
                <c:pt idx="58">
                  <c:v>1535.7790055230803</c:v>
                </c:pt>
                <c:pt idx="59">
                  <c:v>1584.2409366392744</c:v>
                </c:pt>
                <c:pt idx="60">
                  <c:v>1760.5367594442066</c:v>
                </c:pt>
                <c:pt idx="61">
                  <c:v>1629.8324881452613</c:v>
                </c:pt>
                <c:pt idx="62">
                  <c:v>1541.944184454981</c:v>
                </c:pt>
                <c:pt idx="63">
                  <c:v>1333.8010359808893</c:v>
                </c:pt>
                <c:pt idx="64">
                  <c:v>1363.5521950505449</c:v>
                </c:pt>
                <c:pt idx="65">
                  <c:v>1299.1409572747052</c:v>
                </c:pt>
                <c:pt idx="66">
                  <c:v>1717.485963549824</c:v>
                </c:pt>
                <c:pt idx="67">
                  <c:v>1534.560491633142</c:v>
                </c:pt>
                <c:pt idx="68">
                  <c:v>1532.5790019142707</c:v>
                </c:pt>
                <c:pt idx="69">
                  <c:v>1741.9314440265919</c:v>
                </c:pt>
                <c:pt idx="70">
                  <c:v>1696.0373530113982</c:v>
                </c:pt>
                <c:pt idx="71">
                  <c:v>1916.9488213054765</c:v>
                </c:pt>
                <c:pt idx="72">
                  <c:v>2260.8927352107498</c:v>
                </c:pt>
                <c:pt idx="73">
                  <c:v>2116.4612379140654</c:v>
                </c:pt>
                <c:pt idx="74">
                  <c:v>2041.5187438891733</c:v>
                </c:pt>
                <c:pt idx="75">
                  <c:v>1887.1414763269679</c:v>
                </c:pt>
                <c:pt idx="76">
                  <c:v>1866.5725354281685</c:v>
                </c:pt>
                <c:pt idx="77">
                  <c:v>1814.4340289429483</c:v>
                </c:pt>
                <c:pt idx="78">
                  <c:v>2165.93221032668</c:v>
                </c:pt>
                <c:pt idx="79">
                  <c:v>2042.6493772550082</c:v>
                </c:pt>
                <c:pt idx="80">
                  <c:v>2027.8488563317501</c:v>
                </c:pt>
                <c:pt idx="81">
                  <c:v>2059.6636229870614</c:v>
                </c:pt>
                <c:pt idx="82">
                  <c:v>2029.3739435910179</c:v>
                </c:pt>
                <c:pt idx="83">
                  <c:v>2156.4566728983259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2156.4566728983259</c:v>
                </c:pt>
                <c:pt idx="84">
                  <c:v>2496.1759698178366</c:v>
                </c:pt>
                <c:pt idx="85">
                  <c:v>2597.1511915341434</c:v>
                </c:pt>
                <c:pt idx="86">
                  <c:v>2312.5128537107971</c:v>
                </c:pt>
                <c:pt idx="87">
                  <c:v>2280.8063637467249</c:v>
                </c:pt>
                <c:pt idx="88">
                  <c:v>2166.4939046747713</c:v>
                </c:pt>
                <c:pt idx="89">
                  <c:v>2180.707681690345</c:v>
                </c:pt>
                <c:pt idx="90">
                  <c:v>2515.297655787499</c:v>
                </c:pt>
                <c:pt idx="91">
                  <c:v>2417.2879955258404</c:v>
                </c:pt>
                <c:pt idx="92">
                  <c:v>2446.1338279543188</c:v>
                </c:pt>
                <c:pt idx="93">
                  <c:v>2444.0926475419874</c:v>
                </c:pt>
                <c:pt idx="94">
                  <c:v>2572.9506386284343</c:v>
                </c:pt>
                <c:pt idx="95">
                  <c:v>2339.9445880071976</c:v>
                </c:pt>
                <c:pt idx="96">
                  <c:v>2669.6830563464196</c:v>
                </c:pt>
                <c:pt idx="97">
                  <c:v>2716.5656663907616</c:v>
                </c:pt>
                <c:pt idx="98">
                  <c:v>2453.518851122697</c:v>
                </c:pt>
                <c:pt idx="99">
                  <c:v>2411.6958201850198</c:v>
                </c:pt>
                <c:pt idx="100">
                  <c:v>2255.6301055294057</c:v>
                </c:pt>
                <c:pt idx="101">
                  <c:v>2268.490108808026</c:v>
                </c:pt>
                <c:pt idx="102">
                  <c:v>2599.4574752215326</c:v>
                </c:pt>
                <c:pt idx="103">
                  <c:v>2521.2249126576021</c:v>
                </c:pt>
                <c:pt idx="104">
                  <c:v>2506.4822093182797</c:v>
                </c:pt>
                <c:pt idx="105">
                  <c:v>2587.6192898282052</c:v>
                </c:pt>
                <c:pt idx="106">
                  <c:v>2814.7579155856884</c:v>
                </c:pt>
                <c:pt idx="107">
                  <c:v>2574.0307612957417</c:v>
                </c:pt>
                <c:pt idx="108">
                  <c:v>2755.4792396748562</c:v>
                </c:pt>
                <c:pt idx="109">
                  <c:v>2778.5240797914089</c:v>
                </c:pt>
                <c:pt idx="110">
                  <c:v>2550.2678176170075</c:v>
                </c:pt>
                <c:pt idx="111">
                  <c:v>2507.1957065547786</c:v>
                </c:pt>
                <c:pt idx="112">
                  <c:v>2359.7259281926645</c:v>
                </c:pt>
                <c:pt idx="113">
                  <c:v>2372.118126255677</c:v>
                </c:pt>
                <c:pt idx="114">
                  <c:v>2696.3601749373361</c:v>
                </c:pt>
                <c:pt idx="115">
                  <c:v>2628.0987609118902</c:v>
                </c:pt>
                <c:pt idx="116">
                  <c:v>2611.3349878652034</c:v>
                </c:pt>
                <c:pt idx="117">
                  <c:v>2716.7686565597764</c:v>
                </c:pt>
                <c:pt idx="118">
                  <c:v>2946.8334297066099</c:v>
                </c:pt>
                <c:pt idx="119">
                  <c:v>2735.477967414759</c:v>
                </c:pt>
                <c:pt idx="120">
                  <c:v>2817.1390750673881</c:v>
                </c:pt>
                <c:pt idx="121">
                  <c:v>2843.7996349027972</c:v>
                </c:pt>
                <c:pt idx="122">
                  <c:v>2635.836153853109</c:v>
                </c:pt>
                <c:pt idx="123">
                  <c:v>2603.873535254625</c:v>
                </c:pt>
                <c:pt idx="124">
                  <c:v>2474.9637701655347</c:v>
                </c:pt>
                <c:pt idx="125">
                  <c:v>2493.2721334182797</c:v>
                </c:pt>
                <c:pt idx="126">
                  <c:v>2801.7529016242402</c:v>
                </c:pt>
                <c:pt idx="127">
                  <c:v>2744.0251014939363</c:v>
                </c:pt>
                <c:pt idx="128">
                  <c:v>2737.0772598619687</c:v>
                </c:pt>
                <c:pt idx="129">
                  <c:v>2838.577531756765</c:v>
                </c:pt>
                <c:pt idx="130">
                  <c:v>3052.9543391966254</c:v>
                </c:pt>
                <c:pt idx="131">
                  <c:v>2864.2053805023988</c:v>
                </c:pt>
                <c:pt idx="132">
                  <c:v>2874.8098373466892</c:v>
                </c:pt>
                <c:pt idx="133">
                  <c:v>2911.49073048328</c:v>
                </c:pt>
                <c:pt idx="134">
                  <c:v>2717.8983834932401</c:v>
                </c:pt>
                <c:pt idx="135">
                  <c:v>2699.5055551824362</c:v>
                </c:pt>
                <c:pt idx="136">
                  <c:v>2588.0596589828083</c:v>
                </c:pt>
                <c:pt idx="137">
                  <c:v>2613.54105673304</c:v>
                </c:pt>
                <c:pt idx="138">
                  <c:v>2904.5083361584448</c:v>
                </c:pt>
                <c:pt idx="139">
                  <c:v>2856.962588634226</c:v>
                </c:pt>
                <c:pt idx="140">
                  <c:v>2861.1242114725492</c:v>
                </c:pt>
                <c:pt idx="141">
                  <c:v>2954.3862442686068</c:v>
                </c:pt>
                <c:pt idx="142">
                  <c:v>3153.8799610106125</c:v>
                </c:pt>
                <c:pt idx="143">
                  <c:v>2983.016475147147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2156.4566728983259</c:v>
                </c:pt>
                <c:pt idx="84">
                  <c:v>2246.5583728360525</c:v>
                </c:pt>
                <c:pt idx="85">
                  <c:v>2328.6321700365374</c:v>
                </c:pt>
                <c:pt idx="86">
                  <c:v>2065.5835150942135</c:v>
                </c:pt>
                <c:pt idx="87">
                  <c:v>2029.5310863847908</c:v>
                </c:pt>
                <c:pt idx="88">
                  <c:v>1920.4683256693245</c:v>
                </c:pt>
                <c:pt idx="89">
                  <c:v>1925.6757663740104</c:v>
                </c:pt>
                <c:pt idx="90">
                  <c:v>2212.6092938198435</c:v>
                </c:pt>
                <c:pt idx="91">
                  <c:v>2118.1998198082297</c:v>
                </c:pt>
                <c:pt idx="92">
                  <c:v>2135.1846125363904</c:v>
                </c:pt>
                <c:pt idx="93">
                  <c:v>2125.1178443881959</c:v>
                </c:pt>
                <c:pt idx="94">
                  <c:v>2228.4369090493656</c:v>
                </c:pt>
                <c:pt idx="95">
                  <c:v>2018.6979581282371</c:v>
                </c:pt>
                <c:pt idx="96">
                  <c:v>2209.2204138403404</c:v>
                </c:pt>
                <c:pt idx="97">
                  <c:v>2238.6024774023408</c:v>
                </c:pt>
                <c:pt idx="98">
                  <c:v>2013.3318112305747</c:v>
                </c:pt>
                <c:pt idx="99">
                  <c:v>1970.677843808169</c:v>
                </c:pt>
                <c:pt idx="100">
                  <c:v>1835.3324972407256</c:v>
                </c:pt>
                <c:pt idx="101">
                  <c:v>1837.933123668525</c:v>
                </c:pt>
                <c:pt idx="102">
                  <c:v>2097.0731593088967</c:v>
                </c:pt>
                <c:pt idx="103">
                  <c:v>2025.1732894364479</c:v>
                </c:pt>
                <c:pt idx="104">
                  <c:v>2004.6227268151456</c:v>
                </c:pt>
                <c:pt idx="105">
                  <c:v>2060.5021146206841</c:v>
                </c:pt>
                <c:pt idx="106">
                  <c:v>2231.5610279465095</c:v>
                </c:pt>
                <c:pt idx="107">
                  <c:v>2031.7460411168124</c:v>
                </c:pt>
                <c:pt idx="108">
                  <c:v>2165.4180159785947</c:v>
                </c:pt>
                <c:pt idx="109">
                  <c:v>2173.9493890629028</c:v>
                </c:pt>
                <c:pt idx="110">
                  <c:v>1986.524247642383</c:v>
                </c:pt>
                <c:pt idx="111">
                  <c:v>1944.1928590940618</c:v>
                </c:pt>
                <c:pt idx="112">
                  <c:v>1821.6607883186648</c:v>
                </c:pt>
                <c:pt idx="113">
                  <c:v>1822.9634599600233</c:v>
                </c:pt>
                <c:pt idx="114">
                  <c:v>2062.7987177988107</c:v>
                </c:pt>
                <c:pt idx="115">
                  <c:v>2001.5187828835178</c:v>
                </c:pt>
                <c:pt idx="116">
                  <c:v>1979.6581829893962</c:v>
                </c:pt>
                <c:pt idx="117">
                  <c:v>2050.120176469477</c:v>
                </c:pt>
                <c:pt idx="118">
                  <c:v>2213.5206438859323</c:v>
                </c:pt>
                <c:pt idx="119">
                  <c:v>2045.3375662337919</c:v>
                </c:pt>
                <c:pt idx="120">
                  <c:v>2096.5828923898825</c:v>
                </c:pt>
                <c:pt idx="121">
                  <c:v>2106.518152650478</c:v>
                </c:pt>
                <c:pt idx="122">
                  <c:v>1943.3925689221412</c:v>
                </c:pt>
                <c:pt idx="123">
                  <c:v>1910.7565192337624</c:v>
                </c:pt>
                <c:pt idx="124">
                  <c:v>1807.5397531587043</c:v>
                </c:pt>
                <c:pt idx="125">
                  <c:v>1812.321259023943</c:v>
                </c:pt>
                <c:pt idx="126">
                  <c:v>2026.7920866210234</c:v>
                </c:pt>
                <c:pt idx="127">
                  <c:v>1975.5298822392967</c:v>
                </c:pt>
                <c:pt idx="128">
                  <c:v>1961.0468811515771</c:v>
                </c:pt>
                <c:pt idx="129">
                  <c:v>2023.9369954371941</c:v>
                </c:pt>
                <c:pt idx="130">
                  <c:v>2166.1564072337442</c:v>
                </c:pt>
                <c:pt idx="131">
                  <c:v>2022.3131527539947</c:v>
                </c:pt>
                <c:pt idx="132">
                  <c:v>2019.8435561729864</c:v>
                </c:pt>
                <c:pt idx="133">
                  <c:v>2035.5924106402585</c:v>
                </c:pt>
                <c:pt idx="134">
                  <c:v>1890.7747341633624</c:v>
                </c:pt>
                <c:pt idx="135">
                  <c:v>1868.6303000796997</c:v>
                </c:pt>
                <c:pt idx="136">
                  <c:v>1782.5233407299004</c:v>
                </c:pt>
                <c:pt idx="137">
                  <c:v>1790.9713461822791</c:v>
                </c:pt>
                <c:pt idx="138">
                  <c:v>1980.3644347426989</c:v>
                </c:pt>
                <c:pt idx="139">
                  <c:v>1937.9968422637203</c:v>
                </c:pt>
                <c:pt idx="140">
                  <c:v>1930.9693459500957</c:v>
                </c:pt>
                <c:pt idx="141">
                  <c:v>1983.626979494263</c:v>
                </c:pt>
                <c:pt idx="142">
                  <c:v>2106.7803671055799</c:v>
                </c:pt>
                <c:pt idx="143">
                  <c:v>1982.312006671943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2156.4566728983259</c:v>
                </c:pt>
                <c:pt idx="84">
                  <c:v>2745.7935667996203</c:v>
                </c:pt>
                <c:pt idx="85">
                  <c:v>2865.6702130317499</c:v>
                </c:pt>
                <c:pt idx="86">
                  <c:v>2559.4421923273812</c:v>
                </c:pt>
                <c:pt idx="87">
                  <c:v>2532.0816411086594</c:v>
                </c:pt>
                <c:pt idx="88">
                  <c:v>2412.5194836802175</c:v>
                </c:pt>
                <c:pt idx="89">
                  <c:v>2435.73959700668</c:v>
                </c:pt>
                <c:pt idx="90">
                  <c:v>2817.9860177551545</c:v>
                </c:pt>
                <c:pt idx="91">
                  <c:v>2716.3761712434516</c:v>
                </c:pt>
                <c:pt idx="92">
                  <c:v>2757.0830433722481</c:v>
                </c:pt>
                <c:pt idx="93">
                  <c:v>2763.0674506957785</c:v>
                </c:pt>
                <c:pt idx="94">
                  <c:v>2917.464368207503</c:v>
                </c:pt>
                <c:pt idx="95">
                  <c:v>2661.1912178861576</c:v>
                </c:pt>
                <c:pt idx="96">
                  <c:v>3130.1456988524983</c:v>
                </c:pt>
                <c:pt idx="97">
                  <c:v>3194.528855379182</c:v>
                </c:pt>
                <c:pt idx="98">
                  <c:v>2893.7058910148194</c:v>
                </c:pt>
                <c:pt idx="99">
                  <c:v>2852.7137965618708</c:v>
                </c:pt>
                <c:pt idx="100">
                  <c:v>2675.927713818086</c:v>
                </c:pt>
                <c:pt idx="101">
                  <c:v>2699.0470939475272</c:v>
                </c:pt>
                <c:pt idx="102">
                  <c:v>3101.841791134168</c:v>
                </c:pt>
                <c:pt idx="103">
                  <c:v>3017.2765358787556</c:v>
                </c:pt>
                <c:pt idx="104">
                  <c:v>3008.3416918214139</c:v>
                </c:pt>
                <c:pt idx="105">
                  <c:v>3114.7364650357263</c:v>
                </c:pt>
                <c:pt idx="106">
                  <c:v>3397.9548032248667</c:v>
                </c:pt>
                <c:pt idx="107">
                  <c:v>3116.3154814746708</c:v>
                </c:pt>
                <c:pt idx="108">
                  <c:v>3345.5404633711178</c:v>
                </c:pt>
                <c:pt idx="109">
                  <c:v>3383.098770519915</c:v>
                </c:pt>
                <c:pt idx="110">
                  <c:v>3114.0113875916322</c:v>
                </c:pt>
                <c:pt idx="111">
                  <c:v>3070.198554015496</c:v>
                </c:pt>
                <c:pt idx="112">
                  <c:v>2897.7910680666646</c:v>
                </c:pt>
                <c:pt idx="113">
                  <c:v>2921.2727925513309</c:v>
                </c:pt>
                <c:pt idx="114">
                  <c:v>3329.921632075861</c:v>
                </c:pt>
                <c:pt idx="115">
                  <c:v>3254.6787389402625</c:v>
                </c:pt>
                <c:pt idx="116">
                  <c:v>3243.0117927410115</c:v>
                </c:pt>
                <c:pt idx="117">
                  <c:v>3383.4171366500755</c:v>
                </c:pt>
                <c:pt idx="118">
                  <c:v>3680.1462155272879</c:v>
                </c:pt>
                <c:pt idx="119">
                  <c:v>3425.6183685957253</c:v>
                </c:pt>
                <c:pt idx="120">
                  <c:v>3537.6952577448938</c:v>
                </c:pt>
                <c:pt idx="121">
                  <c:v>3581.0811171551168</c:v>
                </c:pt>
                <c:pt idx="122">
                  <c:v>3328.279738784076</c:v>
                </c:pt>
                <c:pt idx="123">
                  <c:v>3296.9905512754872</c:v>
                </c:pt>
                <c:pt idx="124">
                  <c:v>3142.3877871723653</c:v>
                </c:pt>
                <c:pt idx="125">
                  <c:v>3174.2230078126167</c:v>
                </c:pt>
                <c:pt idx="126">
                  <c:v>3576.713716627457</c:v>
                </c:pt>
                <c:pt idx="127">
                  <c:v>3512.5203207485761</c:v>
                </c:pt>
                <c:pt idx="128">
                  <c:v>3513.1076385723604</c:v>
                </c:pt>
                <c:pt idx="129">
                  <c:v>3653.2180680763354</c:v>
                </c:pt>
                <c:pt idx="130">
                  <c:v>3939.7522711595057</c:v>
                </c:pt>
                <c:pt idx="131">
                  <c:v>3706.0976082508028</c:v>
                </c:pt>
                <c:pt idx="132">
                  <c:v>3729.7761185203922</c:v>
                </c:pt>
                <c:pt idx="133">
                  <c:v>3787.3890503263015</c:v>
                </c:pt>
                <c:pt idx="134">
                  <c:v>3545.022032823118</c:v>
                </c:pt>
                <c:pt idx="135">
                  <c:v>3530.3808102851731</c:v>
                </c:pt>
                <c:pt idx="136">
                  <c:v>3393.5959772357164</c:v>
                </c:pt>
                <c:pt idx="137">
                  <c:v>3436.1107672838007</c:v>
                </c:pt>
                <c:pt idx="138">
                  <c:v>3828.6522375741902</c:v>
                </c:pt>
                <c:pt idx="139">
                  <c:v>3775.9283350047317</c:v>
                </c:pt>
                <c:pt idx="140">
                  <c:v>3791.2790769950025</c:v>
                </c:pt>
                <c:pt idx="141">
                  <c:v>3925.1455090429508</c:v>
                </c:pt>
                <c:pt idx="142">
                  <c:v>4200.9795549156452</c:v>
                </c:pt>
                <c:pt idx="143">
                  <c:v>3983.7209436223516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21536"/>
        <c:axId val="94446720"/>
      </c:scatterChart>
      <c:valAx>
        <c:axId val="9312153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4446720"/>
        <c:crosses val="autoZero"/>
        <c:crossBetween val="midCat"/>
        <c:majorUnit val="732"/>
      </c:valAx>
      <c:valAx>
        <c:axId val="944467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Pasajeros-km (en millones)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312153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76200</xdr:colOff>
      <xdr:row>25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18" customWidth="1"/>
    <col min="3" max="16384" width="11.42578125" style="18"/>
  </cols>
  <sheetData>
    <row r="2" spans="2:3" x14ac:dyDescent="0.25">
      <c r="B2" s="18" t="s">
        <v>94</v>
      </c>
    </row>
    <row r="4" spans="2:3" x14ac:dyDescent="0.25">
      <c r="B4" s="18" t="s">
        <v>98</v>
      </c>
    </row>
    <row r="5" spans="2:3" x14ac:dyDescent="0.25">
      <c r="C5" s="19" t="s">
        <v>93</v>
      </c>
    </row>
    <row r="6" spans="2:3" x14ac:dyDescent="0.25">
      <c r="B6" s="18" t="s">
        <v>99</v>
      </c>
    </row>
    <row r="7" spans="2:3" x14ac:dyDescent="0.25">
      <c r="C7" s="19" t="s">
        <v>100</v>
      </c>
    </row>
    <row r="8" spans="2:3" x14ac:dyDescent="0.25">
      <c r="C8" s="19" t="s">
        <v>95</v>
      </c>
    </row>
    <row r="9" spans="2:3" x14ac:dyDescent="0.25">
      <c r="B9" s="18" t="s">
        <v>101</v>
      </c>
    </row>
    <row r="10" spans="2:3" x14ac:dyDescent="0.25">
      <c r="C10" s="19" t="s">
        <v>96</v>
      </c>
    </row>
    <row r="11" spans="2:3" x14ac:dyDescent="0.25">
      <c r="C11" s="19" t="s">
        <v>97</v>
      </c>
    </row>
    <row r="12" spans="2:3" x14ac:dyDescent="0.25">
      <c r="C12" s="19" t="s">
        <v>102</v>
      </c>
    </row>
    <row r="13" spans="2:3" x14ac:dyDescent="0.25">
      <c r="C13" s="19" t="s">
        <v>103</v>
      </c>
    </row>
    <row r="14" spans="2:3" x14ac:dyDescent="0.25">
      <c r="B14" s="18" t="s">
        <v>105</v>
      </c>
    </row>
    <row r="15" spans="2:3" x14ac:dyDescent="0.25">
      <c r="C15" s="19" t="s">
        <v>104</v>
      </c>
    </row>
    <row r="16" spans="2:3" x14ac:dyDescent="0.25">
      <c r="C16" s="19" t="s">
        <v>106</v>
      </c>
    </row>
    <row r="17" spans="2:3" x14ac:dyDescent="0.25">
      <c r="B17" s="18" t="s">
        <v>107</v>
      </c>
    </row>
    <row r="18" spans="2:3" x14ac:dyDescent="0.25">
      <c r="C18" s="19" t="s">
        <v>108</v>
      </c>
    </row>
    <row r="19" spans="2:3" x14ac:dyDescent="0.25">
      <c r="C19" s="19" t="s">
        <v>109</v>
      </c>
    </row>
    <row r="20" spans="2:3" x14ac:dyDescent="0.25">
      <c r="C20" s="19" t="s">
        <v>110</v>
      </c>
    </row>
    <row r="21" spans="2:3" x14ac:dyDescent="0.25">
      <c r="C21" s="19" t="s">
        <v>92</v>
      </c>
    </row>
    <row r="22" spans="2:3" x14ac:dyDescent="0.25">
      <c r="B22" s="18" t="s">
        <v>111</v>
      </c>
    </row>
    <row r="23" spans="2:3" x14ac:dyDescent="0.25">
      <c r="C23" s="19" t="s">
        <v>113</v>
      </c>
    </row>
    <row r="24" spans="2:3" x14ac:dyDescent="0.25">
      <c r="C24" s="19" t="s">
        <v>114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88"/>
  <sheetViews>
    <sheetView workbookViewId="0"/>
  </sheetViews>
  <sheetFormatPr baseColWidth="10" defaultRowHeight="12.75" x14ac:dyDescent="0.2"/>
  <cols>
    <col min="1" max="16384" width="11.42578125" style="1"/>
  </cols>
  <sheetData>
    <row r="2" spans="8:10" x14ac:dyDescent="0.2">
      <c r="H2" s="1" t="s">
        <v>186</v>
      </c>
    </row>
    <row r="4" spans="8:10" x14ac:dyDescent="0.2">
      <c r="J4" s="1" t="s">
        <v>126</v>
      </c>
    </row>
    <row r="5" spans="8:10" x14ac:dyDescent="0.2">
      <c r="I5" s="20">
        <v>38718</v>
      </c>
      <c r="J5" s="9">
        <v>1431.280994644485</v>
      </c>
    </row>
    <row r="6" spans="8:10" x14ac:dyDescent="0.2">
      <c r="I6" s="20">
        <v>38749</v>
      </c>
      <c r="J6" s="9">
        <v>1320.3112314646603</v>
      </c>
    </row>
    <row r="7" spans="8:10" x14ac:dyDescent="0.2">
      <c r="I7" s="20">
        <v>38777</v>
      </c>
      <c r="J7" s="9">
        <v>1295.468415765801</v>
      </c>
    </row>
    <row r="8" spans="8:10" x14ac:dyDescent="0.2">
      <c r="I8" s="20">
        <v>38808</v>
      </c>
      <c r="J8" s="9">
        <v>1138.0657531115285</v>
      </c>
    </row>
    <row r="9" spans="8:10" x14ac:dyDescent="0.2">
      <c r="I9" s="20">
        <v>38838</v>
      </c>
      <c r="J9" s="9">
        <v>1062.6979749765514</v>
      </c>
    </row>
    <row r="10" spans="8:10" x14ac:dyDescent="0.2">
      <c r="I10" s="20">
        <v>38869</v>
      </c>
      <c r="J10" s="9">
        <v>509.40622908481214</v>
      </c>
    </row>
    <row r="11" spans="8:10" x14ac:dyDescent="0.2">
      <c r="I11" s="20">
        <v>38899</v>
      </c>
      <c r="J11" s="9">
        <v>1275.656688038616</v>
      </c>
    </row>
    <row r="12" spans="8:10" x14ac:dyDescent="0.2">
      <c r="I12" s="20">
        <v>38930</v>
      </c>
      <c r="J12" s="9">
        <v>1169.0581885675294</v>
      </c>
    </row>
    <row r="13" spans="8:10" x14ac:dyDescent="0.2">
      <c r="I13" s="20">
        <v>38961</v>
      </c>
      <c r="J13" s="9">
        <v>1187.6698429081941</v>
      </c>
    </row>
    <row r="14" spans="8:10" x14ac:dyDescent="0.2">
      <c r="I14" s="20">
        <v>38991</v>
      </c>
      <c r="J14" s="9">
        <v>1267.8843039806627</v>
      </c>
    </row>
    <row r="15" spans="8:10" x14ac:dyDescent="0.2">
      <c r="I15" s="20">
        <v>39022</v>
      </c>
      <c r="J15" s="9">
        <v>1289.9875523904389</v>
      </c>
    </row>
    <row r="16" spans="8:10" x14ac:dyDescent="0.2">
      <c r="I16" s="20">
        <v>39052</v>
      </c>
      <c r="J16" s="9">
        <v>1361.6101795343029</v>
      </c>
    </row>
    <row r="17" spans="9:10" x14ac:dyDescent="0.2">
      <c r="I17" s="20">
        <v>39083</v>
      </c>
      <c r="J17" s="9">
        <v>1546.8251552035144</v>
      </c>
    </row>
    <row r="18" spans="9:10" x14ac:dyDescent="0.2">
      <c r="I18" s="20">
        <v>39114</v>
      </c>
      <c r="J18" s="9">
        <v>1568.9540474383568</v>
      </c>
    </row>
    <row r="19" spans="9:10" x14ac:dyDescent="0.2">
      <c r="I19" s="20">
        <v>39142</v>
      </c>
      <c r="J19" s="9">
        <v>1469.5032599719282</v>
      </c>
    </row>
    <row r="20" spans="9:10" x14ac:dyDescent="0.2">
      <c r="I20" s="20">
        <v>39173</v>
      </c>
      <c r="J20" s="9">
        <v>1258.8184914876342</v>
      </c>
    </row>
    <row r="21" spans="9:10" x14ac:dyDescent="0.2">
      <c r="I21" s="20">
        <v>39203</v>
      </c>
      <c r="J21" s="9">
        <v>1218.0007253040631</v>
      </c>
    </row>
    <row r="22" spans="9:10" x14ac:dyDescent="0.2">
      <c r="I22" s="20">
        <v>39234</v>
      </c>
      <c r="J22" s="9">
        <v>1198.5013336035261</v>
      </c>
    </row>
    <row r="23" spans="9:10" x14ac:dyDescent="0.2">
      <c r="I23" s="20">
        <v>39264</v>
      </c>
      <c r="J23" s="9">
        <v>1575.3191905792</v>
      </c>
    </row>
    <row r="24" spans="9:10" x14ac:dyDescent="0.2">
      <c r="I24" s="20">
        <v>39295</v>
      </c>
      <c r="J24" s="9">
        <v>1395.8083812564312</v>
      </c>
    </row>
    <row r="25" spans="9:10" x14ac:dyDescent="0.2">
      <c r="I25" s="20">
        <v>39326</v>
      </c>
      <c r="J25" s="9">
        <v>1362.8972690463279</v>
      </c>
    </row>
    <row r="26" spans="9:10" x14ac:dyDescent="0.2">
      <c r="I26" s="20">
        <v>39356</v>
      </c>
      <c r="J26" s="9">
        <v>1355.3444422321988</v>
      </c>
    </row>
    <row r="27" spans="9:10" x14ac:dyDescent="0.2">
      <c r="I27" s="20">
        <v>39387</v>
      </c>
      <c r="J27" s="9">
        <v>1401.2074148978743</v>
      </c>
    </row>
    <row r="28" spans="9:10" x14ac:dyDescent="0.2">
      <c r="I28" s="20">
        <v>39417</v>
      </c>
      <c r="J28" s="9">
        <v>1283.5258847395153</v>
      </c>
    </row>
    <row r="29" spans="9:10" x14ac:dyDescent="0.2">
      <c r="I29" s="20">
        <v>39448</v>
      </c>
      <c r="J29" s="9">
        <v>1670.5808143081465</v>
      </c>
    </row>
    <row r="30" spans="9:10" x14ac:dyDescent="0.2">
      <c r="I30" s="20">
        <v>39479</v>
      </c>
      <c r="J30" s="9">
        <v>1694.0120670969072</v>
      </c>
    </row>
    <row r="31" spans="9:10" x14ac:dyDescent="0.2">
      <c r="I31" s="20">
        <v>39508</v>
      </c>
      <c r="J31" s="9">
        <v>1529.743198247972</v>
      </c>
    </row>
    <row r="32" spans="9:10" x14ac:dyDescent="0.2">
      <c r="I32" s="20">
        <v>39539</v>
      </c>
      <c r="J32" s="9">
        <v>1229.4335492905516</v>
      </c>
    </row>
    <row r="33" spans="9:10" x14ac:dyDescent="0.2">
      <c r="I33" s="20">
        <v>39569</v>
      </c>
      <c r="J33" s="9">
        <v>1213.7153251893665</v>
      </c>
    </row>
    <row r="34" spans="9:10" x14ac:dyDescent="0.2">
      <c r="I34" s="20">
        <v>39600</v>
      </c>
      <c r="J34" s="9">
        <v>1174.7266264385994</v>
      </c>
    </row>
    <row r="35" spans="9:10" x14ac:dyDescent="0.2">
      <c r="I35" s="20">
        <v>39630</v>
      </c>
      <c r="J35" s="9">
        <v>1492.7947683207217</v>
      </c>
    </row>
    <row r="36" spans="9:10" x14ac:dyDescent="0.2">
      <c r="I36" s="20">
        <v>39661</v>
      </c>
      <c r="J36" s="9">
        <v>1384.9653652464629</v>
      </c>
    </row>
    <row r="37" spans="9:10" x14ac:dyDescent="0.2">
      <c r="I37" s="20">
        <v>39692</v>
      </c>
      <c r="J37" s="9">
        <v>1368.5245039175729</v>
      </c>
    </row>
    <row r="38" spans="9:10" x14ac:dyDescent="0.2">
      <c r="I38" s="20">
        <v>39722</v>
      </c>
      <c r="J38" s="9">
        <v>1273.7431976761002</v>
      </c>
    </row>
    <row r="39" spans="9:10" x14ac:dyDescent="0.2">
      <c r="I39" s="20">
        <v>39753</v>
      </c>
      <c r="J39" s="9">
        <v>1313.1240452573725</v>
      </c>
    </row>
    <row r="40" spans="9:10" x14ac:dyDescent="0.2">
      <c r="I40" s="20">
        <v>39783</v>
      </c>
      <c r="J40" s="9">
        <v>1372.873005129904</v>
      </c>
    </row>
    <row r="41" spans="9:10" x14ac:dyDescent="0.2">
      <c r="I41" s="20">
        <v>39814</v>
      </c>
      <c r="J41" s="9">
        <v>1617.6721286723459</v>
      </c>
    </row>
    <row r="42" spans="9:10" x14ac:dyDescent="0.2">
      <c r="I42" s="20">
        <v>39845</v>
      </c>
      <c r="J42" s="9">
        <v>1377.8525173185803</v>
      </c>
    </row>
    <row r="43" spans="9:10" x14ac:dyDescent="0.2">
      <c r="I43" s="20">
        <v>39873</v>
      </c>
      <c r="J43" s="9">
        <v>1355.0770549326337</v>
      </c>
    </row>
    <row r="44" spans="9:10" x14ac:dyDescent="0.2">
      <c r="I44" s="20">
        <v>39904</v>
      </c>
      <c r="J44" s="9">
        <v>1173.4369437307814</v>
      </c>
    </row>
    <row r="45" spans="9:10" x14ac:dyDescent="0.2">
      <c r="I45" s="20">
        <v>39934</v>
      </c>
      <c r="J45" s="9">
        <v>1129.2972937361208</v>
      </c>
    </row>
    <row r="46" spans="9:10" x14ac:dyDescent="0.2">
      <c r="I46" s="20">
        <v>39965</v>
      </c>
      <c r="J46" s="9">
        <v>1086.8034586715444</v>
      </c>
    </row>
    <row r="47" spans="9:10" x14ac:dyDescent="0.2">
      <c r="I47" s="20">
        <v>39995</v>
      </c>
      <c r="J47" s="9">
        <v>1265.786120451098</v>
      </c>
    </row>
    <row r="48" spans="9:10" x14ac:dyDescent="0.2">
      <c r="I48" s="20">
        <v>40026</v>
      </c>
      <c r="J48" s="9">
        <v>1167.0032249678513</v>
      </c>
    </row>
    <row r="49" spans="9:10" x14ac:dyDescent="0.2">
      <c r="I49" s="20">
        <v>40057</v>
      </c>
      <c r="J49" s="9">
        <v>1257.9365167850806</v>
      </c>
    </row>
    <row r="50" spans="9:10" x14ac:dyDescent="0.2">
      <c r="I50" s="20">
        <v>40087</v>
      </c>
      <c r="J50" s="9">
        <v>684.98114345923477</v>
      </c>
    </row>
    <row r="51" spans="9:10" x14ac:dyDescent="0.2">
      <c r="I51" s="20">
        <v>40118</v>
      </c>
      <c r="J51" s="9">
        <v>1385.4367506150938</v>
      </c>
    </row>
    <row r="52" spans="9:10" x14ac:dyDescent="0.2">
      <c r="I52" s="20">
        <v>40148</v>
      </c>
      <c r="J52" s="9">
        <v>1469.6980377892846</v>
      </c>
    </row>
    <row r="53" spans="9:10" x14ac:dyDescent="0.2">
      <c r="I53" s="20">
        <v>40179</v>
      </c>
      <c r="J53" s="9">
        <v>1703.9226851527876</v>
      </c>
    </row>
    <row r="54" spans="9:10" x14ac:dyDescent="0.2">
      <c r="I54" s="20">
        <v>40210</v>
      </c>
      <c r="J54" s="9">
        <v>1359.6514523118394</v>
      </c>
    </row>
    <row r="55" spans="9:10" x14ac:dyDescent="0.2">
      <c r="I55" s="20">
        <v>40238</v>
      </c>
      <c r="J55" s="9">
        <v>1047.6643545647717</v>
      </c>
    </row>
    <row r="56" spans="9:10" x14ac:dyDescent="0.2">
      <c r="I56" s="20">
        <v>40269</v>
      </c>
      <c r="J56" s="9">
        <v>1094.2303714232703</v>
      </c>
    </row>
    <row r="57" spans="9:10" x14ac:dyDescent="0.2">
      <c r="I57" s="20">
        <v>40299</v>
      </c>
      <c r="J57" s="9">
        <v>1095.7292385917401</v>
      </c>
    </row>
    <row r="58" spans="9:10" x14ac:dyDescent="0.2">
      <c r="I58" s="20">
        <v>40330</v>
      </c>
      <c r="J58" s="9">
        <v>1085.3740315237594</v>
      </c>
    </row>
    <row r="59" spans="9:10" x14ac:dyDescent="0.2">
      <c r="I59" s="20">
        <v>40360</v>
      </c>
      <c r="J59" s="9">
        <v>1367.8494086127437</v>
      </c>
    </row>
    <row r="60" spans="9:10" x14ac:dyDescent="0.2">
      <c r="I60" s="20">
        <v>40391</v>
      </c>
      <c r="J60" s="9">
        <v>1256.3434301694585</v>
      </c>
    </row>
    <row r="61" spans="9:10" x14ac:dyDescent="0.2">
      <c r="I61" s="20">
        <v>40422</v>
      </c>
      <c r="J61" s="9">
        <v>1415.4362802151657</v>
      </c>
    </row>
    <row r="62" spans="9:10" x14ac:dyDescent="0.2">
      <c r="I62" s="20">
        <v>40452</v>
      </c>
      <c r="J62" s="9">
        <v>722.84497150148525</v>
      </c>
    </row>
    <row r="63" spans="9:10" x14ac:dyDescent="0.2">
      <c r="I63" s="20">
        <v>40483</v>
      </c>
      <c r="J63" s="9">
        <v>1535.7790055230803</v>
      </c>
    </row>
    <row r="64" spans="9:10" x14ac:dyDescent="0.2">
      <c r="I64" s="20">
        <v>40513</v>
      </c>
      <c r="J64" s="9">
        <v>1584.2409366392744</v>
      </c>
    </row>
    <row r="65" spans="9:10" x14ac:dyDescent="0.2">
      <c r="I65" s="20">
        <v>40544</v>
      </c>
      <c r="J65" s="9">
        <v>1760.5367594442066</v>
      </c>
    </row>
    <row r="66" spans="9:10" x14ac:dyDescent="0.2">
      <c r="I66" s="20">
        <v>40575</v>
      </c>
      <c r="J66" s="9">
        <v>1629.8324881452613</v>
      </c>
    </row>
    <row r="67" spans="9:10" x14ac:dyDescent="0.2">
      <c r="I67" s="20">
        <v>40603</v>
      </c>
      <c r="J67" s="9">
        <v>1541.944184454981</v>
      </c>
    </row>
    <row r="68" spans="9:10" x14ac:dyDescent="0.2">
      <c r="I68" s="20">
        <v>40634</v>
      </c>
      <c r="J68" s="9">
        <v>1333.8010359808893</v>
      </c>
    </row>
    <row r="69" spans="9:10" x14ac:dyDescent="0.2">
      <c r="I69" s="20">
        <v>40664</v>
      </c>
      <c r="J69" s="9">
        <v>1363.5521950505449</v>
      </c>
    </row>
    <row r="70" spans="9:10" x14ac:dyDescent="0.2">
      <c r="I70" s="20">
        <v>40695</v>
      </c>
      <c r="J70" s="9">
        <v>1299.1409572747052</v>
      </c>
    </row>
    <row r="71" spans="9:10" x14ac:dyDescent="0.2">
      <c r="I71" s="20">
        <v>40725</v>
      </c>
      <c r="J71" s="9">
        <v>1717.485963549824</v>
      </c>
    </row>
    <row r="72" spans="9:10" x14ac:dyDescent="0.2">
      <c r="I72" s="20">
        <v>40756</v>
      </c>
      <c r="J72" s="9">
        <v>1534.560491633142</v>
      </c>
    </row>
    <row r="73" spans="9:10" x14ac:dyDescent="0.2">
      <c r="I73" s="20">
        <v>40787</v>
      </c>
      <c r="J73" s="9">
        <v>1532.5790019142707</v>
      </c>
    </row>
    <row r="74" spans="9:10" x14ac:dyDescent="0.2">
      <c r="I74" s="20">
        <v>40817</v>
      </c>
      <c r="J74" s="9">
        <v>1741.9314440265919</v>
      </c>
    </row>
    <row r="75" spans="9:10" x14ac:dyDescent="0.2">
      <c r="I75" s="20">
        <v>40848</v>
      </c>
      <c r="J75" s="9">
        <v>1696.0373530113982</v>
      </c>
    </row>
    <row r="76" spans="9:10" x14ac:dyDescent="0.2">
      <c r="I76" s="20">
        <v>40878</v>
      </c>
      <c r="J76" s="9">
        <v>1916.9488213054765</v>
      </c>
    </row>
    <row r="77" spans="9:10" x14ac:dyDescent="0.2">
      <c r="I77" s="20">
        <v>40909</v>
      </c>
      <c r="J77" s="9">
        <v>2260.8927352107498</v>
      </c>
    </row>
    <row r="78" spans="9:10" x14ac:dyDescent="0.2">
      <c r="I78" s="20">
        <v>40940</v>
      </c>
      <c r="J78" s="9">
        <v>2116.4612379140654</v>
      </c>
    </row>
    <row r="79" spans="9:10" x14ac:dyDescent="0.2">
      <c r="I79" s="20">
        <v>40969</v>
      </c>
      <c r="J79" s="9">
        <v>2041.5187438891733</v>
      </c>
    </row>
    <row r="80" spans="9:10" x14ac:dyDescent="0.2">
      <c r="I80" s="20">
        <v>41000</v>
      </c>
      <c r="J80" s="9">
        <v>1887.1414763269679</v>
      </c>
    </row>
    <row r="81" spans="9:10" x14ac:dyDescent="0.2">
      <c r="I81" s="20">
        <v>41030</v>
      </c>
      <c r="J81" s="9">
        <v>1866.5725354281685</v>
      </c>
    </row>
    <row r="82" spans="9:10" x14ac:dyDescent="0.2">
      <c r="I82" s="20">
        <v>41061</v>
      </c>
      <c r="J82" s="9">
        <v>1814.4340289429483</v>
      </c>
    </row>
    <row r="83" spans="9:10" x14ac:dyDescent="0.2">
      <c r="I83" s="20">
        <v>41091</v>
      </c>
      <c r="J83" s="9">
        <v>2165.93221032668</v>
      </c>
    </row>
    <row r="84" spans="9:10" x14ac:dyDescent="0.2">
      <c r="I84" s="20">
        <v>41122</v>
      </c>
      <c r="J84" s="9">
        <v>2042.6493772550082</v>
      </c>
    </row>
    <row r="85" spans="9:10" x14ac:dyDescent="0.2">
      <c r="I85" s="20">
        <v>41153</v>
      </c>
      <c r="J85" s="9">
        <v>2027.8488563317501</v>
      </c>
    </row>
    <row r="86" spans="9:10" x14ac:dyDescent="0.2">
      <c r="I86" s="20">
        <v>41183</v>
      </c>
      <c r="J86" s="9">
        <v>2059.6636229870614</v>
      </c>
    </row>
    <row r="87" spans="9:10" x14ac:dyDescent="0.2">
      <c r="I87" s="20">
        <v>41214</v>
      </c>
      <c r="J87" s="9">
        <v>2029.3739435910179</v>
      </c>
    </row>
    <row r="88" spans="9:10" x14ac:dyDescent="0.2">
      <c r="I88" s="20">
        <v>41244</v>
      </c>
      <c r="J88" s="9">
        <v>2156.4566728983259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/>
  </sheetViews>
  <sheetFormatPr baseColWidth="10" defaultRowHeight="12.75" x14ac:dyDescent="0.2"/>
  <cols>
    <col min="1" max="5" width="11.42578125" style="1"/>
    <col min="6" max="6" width="9" style="1" bestFit="1" customWidth="1"/>
    <col min="7" max="7" width="13.5703125" style="1" customWidth="1"/>
    <col min="8" max="16384" width="11.42578125" style="1"/>
  </cols>
  <sheetData>
    <row r="1" spans="1:10" x14ac:dyDescent="0.2">
      <c r="A1" s="26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1"/>
      <c r="G1" s="15" t="s">
        <v>175</v>
      </c>
    </row>
    <row r="2" spans="1:10" x14ac:dyDescent="0.2">
      <c r="A2" s="13" t="s">
        <v>5</v>
      </c>
      <c r="B2" s="14" t="s">
        <v>185</v>
      </c>
      <c r="C2" s="14" t="s">
        <v>185</v>
      </c>
      <c r="D2" s="14" t="s">
        <v>185</v>
      </c>
      <c r="E2" s="14" t="s">
        <v>185</v>
      </c>
      <c r="F2" s="21"/>
      <c r="G2" s="1" t="s">
        <v>91</v>
      </c>
    </row>
    <row r="3" spans="1:10" x14ac:dyDescent="0.2">
      <c r="A3" s="26" t="s">
        <v>0</v>
      </c>
      <c r="B3" s="27" t="s">
        <v>0</v>
      </c>
      <c r="C3" s="27" t="s">
        <v>0</v>
      </c>
      <c r="D3" s="27" t="s">
        <v>0</v>
      </c>
      <c r="E3" s="27" t="s">
        <v>0</v>
      </c>
      <c r="F3" s="21"/>
    </row>
    <row r="4" spans="1:10" x14ac:dyDescent="0.2">
      <c r="A4" s="13" t="s">
        <v>7</v>
      </c>
      <c r="B4" s="14" t="s">
        <v>131</v>
      </c>
      <c r="C4" s="14" t="s">
        <v>132</v>
      </c>
      <c r="D4" s="14" t="s">
        <v>133</v>
      </c>
      <c r="E4" s="14" t="s">
        <v>134</v>
      </c>
      <c r="F4" s="21"/>
    </row>
    <row r="5" spans="1:10" x14ac:dyDescent="0.2">
      <c r="A5" s="13" t="s">
        <v>0</v>
      </c>
      <c r="B5" s="14" t="s">
        <v>135</v>
      </c>
      <c r="C5" s="14" t="s">
        <v>117</v>
      </c>
      <c r="D5" s="14" t="s">
        <v>136</v>
      </c>
      <c r="E5" s="14" t="s">
        <v>137</v>
      </c>
      <c r="F5" s="21"/>
      <c r="G5" s="4" t="s">
        <v>176</v>
      </c>
      <c r="H5" s="4"/>
      <c r="I5" s="4"/>
    </row>
    <row r="6" spans="1:10" x14ac:dyDescent="0.2">
      <c r="A6" s="13" t="s">
        <v>138</v>
      </c>
      <c r="B6" s="14" t="s">
        <v>0</v>
      </c>
      <c r="C6" s="14" t="s">
        <v>139</v>
      </c>
      <c r="D6" s="14" t="s">
        <v>140</v>
      </c>
      <c r="E6" s="14" t="s">
        <v>141</v>
      </c>
      <c r="F6" s="21"/>
      <c r="G6" s="4" t="s">
        <v>172</v>
      </c>
      <c r="H6" s="8">
        <v>6.3239329999999996E-2</v>
      </c>
      <c r="I6" s="4"/>
    </row>
    <row r="7" spans="1:10" x14ac:dyDescent="0.2">
      <c r="A7" s="13" t="s">
        <v>0</v>
      </c>
      <c r="B7" s="14" t="s">
        <v>0</v>
      </c>
      <c r="C7" s="14" t="s">
        <v>142</v>
      </c>
      <c r="D7" s="14" t="s">
        <v>143</v>
      </c>
      <c r="E7" s="14" t="s">
        <v>144</v>
      </c>
      <c r="F7" s="21"/>
      <c r="G7" s="4" t="s">
        <v>173</v>
      </c>
      <c r="H7" s="8">
        <v>-3.1323610000000002E-2</v>
      </c>
      <c r="I7" s="4"/>
      <c r="J7" s="4" t="s">
        <v>80</v>
      </c>
    </row>
    <row r="8" spans="1:10" x14ac:dyDescent="0.2">
      <c r="A8" s="13" t="s">
        <v>8</v>
      </c>
      <c r="B8" s="14" t="s">
        <v>0</v>
      </c>
      <c r="C8" s="14" t="s">
        <v>145</v>
      </c>
      <c r="D8" s="14" t="s">
        <v>115</v>
      </c>
      <c r="E8" s="14" t="s">
        <v>0</v>
      </c>
      <c r="F8" s="21"/>
      <c r="G8" s="4" t="s">
        <v>77</v>
      </c>
      <c r="H8" s="8">
        <v>-0.32446219999999998</v>
      </c>
      <c r="I8" s="4"/>
    </row>
    <row r="9" spans="1:10" x14ac:dyDescent="0.2">
      <c r="A9" s="13" t="s">
        <v>0</v>
      </c>
      <c r="B9" s="14" t="s">
        <v>0</v>
      </c>
      <c r="C9" s="14" t="s">
        <v>83</v>
      </c>
      <c r="D9" s="14" t="s">
        <v>83</v>
      </c>
      <c r="E9" s="14" t="s">
        <v>0</v>
      </c>
      <c r="F9" s="21"/>
      <c r="G9" s="4" t="s">
        <v>174</v>
      </c>
      <c r="H9" s="8">
        <v>0.1071288</v>
      </c>
      <c r="I9" s="4"/>
    </row>
    <row r="10" spans="1:10" x14ac:dyDescent="0.2">
      <c r="A10" s="13" t="s">
        <v>10</v>
      </c>
      <c r="B10" s="14" t="s">
        <v>0</v>
      </c>
      <c r="C10" s="14" t="s">
        <v>146</v>
      </c>
      <c r="D10" s="14" t="s">
        <v>115</v>
      </c>
      <c r="E10" s="14" t="s">
        <v>0</v>
      </c>
      <c r="F10" s="21"/>
      <c r="G10" s="4" t="s">
        <v>125</v>
      </c>
      <c r="H10" s="8">
        <v>-0.13147159999999999</v>
      </c>
      <c r="I10" s="4"/>
    </row>
    <row r="11" spans="1:10" x14ac:dyDescent="0.2">
      <c r="A11" s="13" t="s">
        <v>0</v>
      </c>
      <c r="B11" s="14" t="s">
        <v>0</v>
      </c>
      <c r="C11" s="14" t="s">
        <v>120</v>
      </c>
      <c r="D11" s="14" t="s">
        <v>124</v>
      </c>
      <c r="E11" s="14" t="s">
        <v>0</v>
      </c>
      <c r="F11" s="21"/>
      <c r="G11" s="4" t="s">
        <v>78</v>
      </c>
      <c r="H11" s="8">
        <v>1.9492269999999999E-2</v>
      </c>
      <c r="I11" s="4"/>
    </row>
    <row r="12" spans="1:10" x14ac:dyDescent="0.2">
      <c r="A12" s="13" t="s">
        <v>11</v>
      </c>
      <c r="B12" s="14" t="s">
        <v>0</v>
      </c>
      <c r="C12" s="14" t="s">
        <v>0</v>
      </c>
      <c r="D12" s="14" t="s">
        <v>115</v>
      </c>
      <c r="E12" s="14" t="s">
        <v>0</v>
      </c>
      <c r="F12" s="21"/>
      <c r="G12" s="4"/>
      <c r="H12" s="8"/>
      <c r="I12" s="4"/>
    </row>
    <row r="13" spans="1:10" x14ac:dyDescent="0.2">
      <c r="A13" s="13" t="s">
        <v>0</v>
      </c>
      <c r="B13" s="14" t="s">
        <v>0</v>
      </c>
      <c r="C13" s="14" t="s">
        <v>0</v>
      </c>
      <c r="D13" s="14" t="s">
        <v>83</v>
      </c>
      <c r="E13" s="14" t="s">
        <v>0</v>
      </c>
      <c r="F13" s="21"/>
      <c r="G13" s="4"/>
      <c r="H13" s="8"/>
      <c r="I13" s="4"/>
    </row>
    <row r="14" spans="1:10" x14ac:dyDescent="0.2">
      <c r="A14" s="13" t="s">
        <v>13</v>
      </c>
      <c r="B14" s="14" t="s">
        <v>0</v>
      </c>
      <c r="C14" s="14" t="s">
        <v>147</v>
      </c>
      <c r="D14" s="14" t="s">
        <v>148</v>
      </c>
      <c r="E14" s="14" t="s">
        <v>148</v>
      </c>
      <c r="F14" s="21"/>
      <c r="I14" s="4"/>
    </row>
    <row r="15" spans="1:10" x14ac:dyDescent="0.2">
      <c r="A15" s="13" t="s">
        <v>0</v>
      </c>
      <c r="B15" s="14" t="s">
        <v>0</v>
      </c>
      <c r="C15" s="14" t="s">
        <v>12</v>
      </c>
      <c r="D15" s="14" t="s">
        <v>9</v>
      </c>
      <c r="E15" s="14" t="s">
        <v>9</v>
      </c>
      <c r="F15" s="21"/>
      <c r="I15" s="4"/>
    </row>
    <row r="16" spans="1:10" x14ac:dyDescent="0.2">
      <c r="A16" s="13" t="s">
        <v>15</v>
      </c>
      <c r="B16" s="14" t="s">
        <v>0</v>
      </c>
      <c r="C16" s="14" t="s">
        <v>0</v>
      </c>
      <c r="D16" s="14" t="s">
        <v>149</v>
      </c>
      <c r="E16" s="14" t="s">
        <v>0</v>
      </c>
      <c r="F16" s="21"/>
    </row>
    <row r="17" spans="1:6" x14ac:dyDescent="0.2">
      <c r="A17" s="13" t="s">
        <v>0</v>
      </c>
      <c r="B17" s="14" t="s">
        <v>0</v>
      </c>
      <c r="C17" s="14" t="s">
        <v>0</v>
      </c>
      <c r="D17" s="14" t="s">
        <v>14</v>
      </c>
      <c r="E17" s="14" t="s">
        <v>0</v>
      </c>
      <c r="F17" s="21"/>
    </row>
    <row r="18" spans="1:6" x14ac:dyDescent="0.2">
      <c r="A18" s="13" t="s">
        <v>16</v>
      </c>
      <c r="B18" s="14" t="s">
        <v>0</v>
      </c>
      <c r="C18" s="14" t="s">
        <v>0</v>
      </c>
      <c r="D18" s="14" t="s">
        <v>150</v>
      </c>
      <c r="E18" s="14" t="s">
        <v>151</v>
      </c>
      <c r="F18" s="21"/>
    </row>
    <row r="19" spans="1:6" x14ac:dyDescent="0.2">
      <c r="A19" s="13" t="s">
        <v>0</v>
      </c>
      <c r="B19" s="14" t="s">
        <v>0</v>
      </c>
      <c r="C19" s="14" t="s">
        <v>0</v>
      </c>
      <c r="D19" s="14" t="s">
        <v>121</v>
      </c>
      <c r="E19" s="14" t="s">
        <v>119</v>
      </c>
      <c r="F19" s="21"/>
    </row>
    <row r="20" spans="1:6" x14ac:dyDescent="0.2">
      <c r="A20" s="13" t="s">
        <v>17</v>
      </c>
      <c r="B20" s="14" t="s">
        <v>0</v>
      </c>
      <c r="C20" s="14" t="s">
        <v>0</v>
      </c>
      <c r="D20" s="14" t="s">
        <v>115</v>
      </c>
      <c r="E20" s="14" t="s">
        <v>0</v>
      </c>
      <c r="F20" s="21"/>
    </row>
    <row r="21" spans="1:6" x14ac:dyDescent="0.2">
      <c r="A21" s="13" t="s">
        <v>0</v>
      </c>
      <c r="B21" s="14" t="s">
        <v>0</v>
      </c>
      <c r="C21" s="14" t="s">
        <v>0</v>
      </c>
      <c r="D21" s="14" t="s">
        <v>83</v>
      </c>
      <c r="E21" s="14" t="s">
        <v>0</v>
      </c>
      <c r="F21" s="21"/>
    </row>
    <row r="22" spans="1:6" x14ac:dyDescent="0.2">
      <c r="A22" s="13" t="s">
        <v>18</v>
      </c>
      <c r="B22" s="14" t="s">
        <v>0</v>
      </c>
      <c r="C22" s="14" t="s">
        <v>0</v>
      </c>
      <c r="D22" s="14" t="s">
        <v>152</v>
      </c>
      <c r="E22" s="14" t="s">
        <v>152</v>
      </c>
      <c r="F22" s="21"/>
    </row>
    <row r="23" spans="1:6" x14ac:dyDescent="0.2">
      <c r="A23" s="13" t="s">
        <v>0</v>
      </c>
      <c r="B23" s="14" t="s">
        <v>0</v>
      </c>
      <c r="C23" s="14" t="s">
        <v>0</v>
      </c>
      <c r="D23" s="14" t="s">
        <v>12</v>
      </c>
      <c r="E23" s="14" t="s">
        <v>153</v>
      </c>
      <c r="F23" s="21"/>
    </row>
    <row r="24" spans="1:6" x14ac:dyDescent="0.2">
      <c r="A24" s="13" t="s">
        <v>122</v>
      </c>
      <c r="B24" s="14" t="s">
        <v>0</v>
      </c>
      <c r="C24" s="14" t="s">
        <v>0</v>
      </c>
      <c r="D24" s="14" t="s">
        <v>154</v>
      </c>
      <c r="E24" s="14" t="s">
        <v>0</v>
      </c>
      <c r="F24" s="21"/>
    </row>
    <row r="25" spans="1:6" x14ac:dyDescent="0.2">
      <c r="A25" s="13" t="s">
        <v>0</v>
      </c>
      <c r="B25" s="14" t="s">
        <v>0</v>
      </c>
      <c r="C25" s="14" t="s">
        <v>0</v>
      </c>
      <c r="D25" s="14" t="s">
        <v>82</v>
      </c>
      <c r="E25" s="14" t="s">
        <v>0</v>
      </c>
      <c r="F25" s="21"/>
    </row>
    <row r="26" spans="1:6" x14ac:dyDescent="0.2">
      <c r="A26" s="13" t="s">
        <v>123</v>
      </c>
      <c r="B26" s="14" t="s">
        <v>0</v>
      </c>
      <c r="C26" s="14" t="s">
        <v>0</v>
      </c>
      <c r="D26" s="14" t="s">
        <v>155</v>
      </c>
      <c r="E26" s="14" t="s">
        <v>0</v>
      </c>
      <c r="F26" s="21"/>
    </row>
    <row r="27" spans="1:6" x14ac:dyDescent="0.2">
      <c r="A27" s="13" t="s">
        <v>0</v>
      </c>
      <c r="B27" s="14" t="s">
        <v>0</v>
      </c>
      <c r="C27" s="14" t="s">
        <v>0</v>
      </c>
      <c r="D27" s="14" t="s">
        <v>153</v>
      </c>
      <c r="E27" s="14" t="s">
        <v>0</v>
      </c>
      <c r="F27" s="21"/>
    </row>
    <row r="28" spans="1:6" x14ac:dyDescent="0.2">
      <c r="A28" s="13" t="s">
        <v>19</v>
      </c>
      <c r="B28" s="14" t="s">
        <v>0</v>
      </c>
      <c r="C28" s="14" t="s">
        <v>0</v>
      </c>
      <c r="D28" s="14" t="s">
        <v>156</v>
      </c>
      <c r="E28" s="14" t="s">
        <v>157</v>
      </c>
      <c r="F28" s="21"/>
    </row>
    <row r="29" spans="1:6" x14ac:dyDescent="0.2">
      <c r="A29" s="13" t="s">
        <v>0</v>
      </c>
      <c r="B29" s="14" t="s">
        <v>0</v>
      </c>
      <c r="C29" s="14" t="s">
        <v>0</v>
      </c>
      <c r="D29" s="14" t="s">
        <v>158</v>
      </c>
      <c r="E29" s="14" t="s">
        <v>159</v>
      </c>
      <c r="F29" s="21"/>
    </row>
    <row r="30" spans="1:6" x14ac:dyDescent="0.2">
      <c r="A30" s="13" t="s">
        <v>20</v>
      </c>
      <c r="B30" s="14" t="s">
        <v>160</v>
      </c>
      <c r="C30" s="14" t="s">
        <v>161</v>
      </c>
      <c r="D30" s="14" t="s">
        <v>162</v>
      </c>
      <c r="E30" s="14" t="s">
        <v>163</v>
      </c>
      <c r="F30" s="21"/>
    </row>
    <row r="31" spans="1:6" x14ac:dyDescent="0.2">
      <c r="A31" s="13" t="s">
        <v>0</v>
      </c>
      <c r="B31" s="14" t="s">
        <v>164</v>
      </c>
      <c r="C31" s="14" t="s">
        <v>165</v>
      </c>
      <c r="D31" s="14" t="s">
        <v>166</v>
      </c>
      <c r="E31" s="14" t="s">
        <v>167</v>
      </c>
      <c r="F31" s="21"/>
    </row>
    <row r="32" spans="1:6" x14ac:dyDescent="0.2">
      <c r="A32" s="13" t="s">
        <v>0</v>
      </c>
      <c r="B32" s="14" t="s">
        <v>0</v>
      </c>
      <c r="C32" s="14" t="s">
        <v>0</v>
      </c>
      <c r="D32" s="14" t="s">
        <v>0</v>
      </c>
      <c r="E32" s="14" t="s">
        <v>0</v>
      </c>
      <c r="F32" s="21"/>
    </row>
    <row r="33" spans="1:6" x14ac:dyDescent="0.2">
      <c r="A33" s="13" t="s">
        <v>21</v>
      </c>
      <c r="B33" s="14" t="s">
        <v>22</v>
      </c>
      <c r="C33" s="14" t="s">
        <v>22</v>
      </c>
      <c r="D33" s="14" t="s">
        <v>22</v>
      </c>
      <c r="E33" s="14" t="s">
        <v>22</v>
      </c>
      <c r="F33" s="21"/>
    </row>
    <row r="34" spans="1:6" x14ac:dyDescent="0.2">
      <c r="A34" s="28" t="s">
        <v>23</v>
      </c>
      <c r="B34" s="29" t="s">
        <v>168</v>
      </c>
      <c r="C34" s="29" t="s">
        <v>169</v>
      </c>
      <c r="D34" s="29" t="s">
        <v>170</v>
      </c>
      <c r="E34" s="29" t="s">
        <v>171</v>
      </c>
      <c r="F34" s="21"/>
    </row>
    <row r="35" spans="1:6" x14ac:dyDescent="0.2">
      <c r="A35" s="16" t="s">
        <v>24</v>
      </c>
      <c r="B35" s="16" t="s">
        <v>0</v>
      </c>
      <c r="C35" s="16" t="s">
        <v>0</v>
      </c>
      <c r="D35" s="16" t="s">
        <v>0</v>
      </c>
      <c r="E35" s="16" t="s">
        <v>0</v>
      </c>
      <c r="F35" s="21"/>
    </row>
    <row r="36" spans="1:6" x14ac:dyDescent="0.2">
      <c r="A36" s="16" t="s">
        <v>25</v>
      </c>
      <c r="B36" s="16" t="s">
        <v>0</v>
      </c>
      <c r="C36" s="16" t="s">
        <v>0</v>
      </c>
      <c r="D36" s="16" t="s">
        <v>0</v>
      </c>
      <c r="E36" s="16" t="s">
        <v>0</v>
      </c>
      <c r="F36" s="21"/>
    </row>
    <row r="37" spans="1:6" x14ac:dyDescent="0.2">
      <c r="F37" s="21"/>
    </row>
    <row r="38" spans="1:6" x14ac:dyDescent="0.2">
      <c r="F38" s="21"/>
    </row>
    <row r="39" spans="1:6" x14ac:dyDescent="0.2">
      <c r="F39" s="21"/>
    </row>
    <row r="40" spans="1:6" x14ac:dyDescent="0.2">
      <c r="F40" s="21"/>
    </row>
    <row r="41" spans="1:6" x14ac:dyDescent="0.2">
      <c r="F41" s="21"/>
    </row>
    <row r="42" spans="1:6" x14ac:dyDescent="0.2">
      <c r="F42" s="21"/>
    </row>
    <row r="43" spans="1:6" x14ac:dyDescent="0.2">
      <c r="F43" s="21"/>
    </row>
    <row r="44" spans="1:6" x14ac:dyDescent="0.2">
      <c r="F44" s="21"/>
    </row>
    <row r="45" spans="1:6" x14ac:dyDescent="0.2">
      <c r="F45" s="21"/>
    </row>
    <row r="46" spans="1:6" x14ac:dyDescent="0.2">
      <c r="F46" s="21"/>
    </row>
    <row r="47" spans="1:6" x14ac:dyDescent="0.2">
      <c r="F47" s="22"/>
    </row>
    <row r="48" spans="1:6" x14ac:dyDescent="0.2">
      <c r="F48" s="22"/>
    </row>
    <row r="49" spans="6:6" x14ac:dyDescent="0.2">
      <c r="F49" s="13"/>
    </row>
    <row r="50" spans="6:6" x14ac:dyDescent="0.2">
      <c r="F50" s="13"/>
    </row>
    <row r="51" spans="6:6" x14ac:dyDescent="0.2">
      <c r="F51" s="13"/>
    </row>
    <row r="52" spans="6:6" x14ac:dyDescent="0.2">
      <c r="F52" s="13"/>
    </row>
    <row r="53" spans="6:6" x14ac:dyDescent="0.2">
      <c r="F53" s="13"/>
    </row>
    <row r="54" spans="6:6" x14ac:dyDescent="0.2">
      <c r="F54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72</v>
      </c>
    </row>
    <row r="2" spans="1:7" x14ac:dyDescent="0.2">
      <c r="G2" s="1" t="s">
        <v>84</v>
      </c>
    </row>
    <row r="3" spans="1:7" x14ac:dyDescent="0.2">
      <c r="A3" s="1" t="s">
        <v>73</v>
      </c>
    </row>
    <row r="5" spans="1:7" x14ac:dyDescent="0.2">
      <c r="A5" s="1" t="s">
        <v>127</v>
      </c>
    </row>
    <row r="6" spans="1:7" x14ac:dyDescent="0.2">
      <c r="A6" s="1" t="s">
        <v>128</v>
      </c>
    </row>
    <row r="7" spans="1:7" x14ac:dyDescent="0.2">
      <c r="A7" s="1" t="s">
        <v>129</v>
      </c>
    </row>
    <row r="8" spans="1:7" x14ac:dyDescent="0.2">
      <c r="A8" s="1" t="s">
        <v>130</v>
      </c>
    </row>
    <row r="9" spans="1:7" x14ac:dyDescent="0.2">
      <c r="A9" s="1" t="s">
        <v>177</v>
      </c>
    </row>
    <row r="10" spans="1:7" x14ac:dyDescent="0.2">
      <c r="A10" s="1" t="s">
        <v>130</v>
      </c>
    </row>
    <row r="11" spans="1:7" x14ac:dyDescent="0.2">
      <c r="A11" s="1" t="s">
        <v>178</v>
      </c>
    </row>
    <row r="13" spans="1:7" x14ac:dyDescent="0.2">
      <c r="A13" s="1" t="s">
        <v>74</v>
      </c>
    </row>
    <row r="15" spans="1:7" x14ac:dyDescent="0.2">
      <c r="A15" s="1" t="s">
        <v>75</v>
      </c>
    </row>
    <row r="17" spans="1:1" x14ac:dyDescent="0.2">
      <c r="A17" s="1" t="s">
        <v>127</v>
      </c>
    </row>
    <row r="18" spans="1:1" x14ac:dyDescent="0.2">
      <c r="A18" s="1" t="s">
        <v>128</v>
      </c>
    </row>
    <row r="19" spans="1:1" x14ac:dyDescent="0.2">
      <c r="A19" s="1" t="s">
        <v>129</v>
      </c>
    </row>
    <row r="20" spans="1:1" x14ac:dyDescent="0.2">
      <c r="A20" s="1" t="s">
        <v>130</v>
      </c>
    </row>
    <row r="21" spans="1:1" x14ac:dyDescent="0.2">
      <c r="A21" s="1" t="s">
        <v>179</v>
      </c>
    </row>
    <row r="22" spans="1:1" x14ac:dyDescent="0.2">
      <c r="A22" s="1" t="s">
        <v>130</v>
      </c>
    </row>
    <row r="23" spans="1:1" x14ac:dyDescent="0.2">
      <c r="A23" s="1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85</v>
      </c>
    </row>
    <row r="2" spans="1:15" x14ac:dyDescent="0.25">
      <c r="A2" s="1" t="s">
        <v>86</v>
      </c>
    </row>
    <row r="3" spans="1:15" x14ac:dyDescent="0.25">
      <c r="A3" s="1" t="s">
        <v>180</v>
      </c>
    </row>
    <row r="4" spans="1:15" x14ac:dyDescent="0.25">
      <c r="I4" s="1"/>
      <c r="J4" s="1"/>
      <c r="K4" s="1"/>
      <c r="L4" s="1"/>
      <c r="M4" s="1"/>
      <c r="N4" s="1"/>
      <c r="O4" s="1"/>
    </row>
    <row r="5" spans="1:15" x14ac:dyDescent="0.25">
      <c r="I5" s="1"/>
      <c r="J5" s="1"/>
      <c r="K5" s="1"/>
      <c r="L5" s="1"/>
      <c r="M5" s="1"/>
      <c r="N5" s="1"/>
      <c r="O5" s="1"/>
    </row>
    <row r="6" spans="1:15" x14ac:dyDescent="0.25">
      <c r="A6" s="1" t="s">
        <v>26</v>
      </c>
      <c r="B6" s="1" t="s">
        <v>27</v>
      </c>
      <c r="C6" s="1" t="s">
        <v>28</v>
      </c>
      <c r="D6" s="1" t="s">
        <v>29</v>
      </c>
      <c r="E6" s="1" t="s">
        <v>30</v>
      </c>
      <c r="F6" s="1" t="s">
        <v>31</v>
      </c>
      <c r="G6" s="1" t="s">
        <v>32</v>
      </c>
      <c r="I6" s="1" t="s">
        <v>116</v>
      </c>
      <c r="J6" s="1" t="s">
        <v>42</v>
      </c>
      <c r="K6" s="1" t="s">
        <v>43</v>
      </c>
      <c r="L6" s="1" t="s">
        <v>44</v>
      </c>
      <c r="M6" s="1" t="s">
        <v>45</v>
      </c>
      <c r="N6" s="1" t="s">
        <v>46</v>
      </c>
      <c r="O6" s="1" t="s">
        <v>47</v>
      </c>
    </row>
    <row r="7" spans="1:15" x14ac:dyDescent="0.25">
      <c r="I7" s="1"/>
      <c r="J7" s="1"/>
      <c r="K7" s="1"/>
      <c r="L7" s="1"/>
      <c r="M7" s="1"/>
      <c r="N7" s="1"/>
      <c r="O7" s="1"/>
    </row>
    <row r="8" spans="1:15" x14ac:dyDescent="0.25">
      <c r="A8" s="1" t="s">
        <v>33</v>
      </c>
      <c r="B8" s="1">
        <v>84</v>
      </c>
      <c r="C8" s="1" t="s">
        <v>34</v>
      </c>
      <c r="D8" s="4">
        <v>15.339</v>
      </c>
      <c r="E8" s="1">
        <v>3</v>
      </c>
      <c r="F8" s="4">
        <v>-24.67801</v>
      </c>
      <c r="G8" s="4">
        <v>-17.385560000000002</v>
      </c>
      <c r="I8" s="1" t="s">
        <v>6</v>
      </c>
      <c r="J8" s="7"/>
      <c r="K8" s="7"/>
      <c r="L8" s="7"/>
      <c r="M8" s="7"/>
      <c r="N8" s="7"/>
      <c r="O8" s="7"/>
    </row>
    <row r="9" spans="1:15" x14ac:dyDescent="0.25">
      <c r="A9" s="1" t="s">
        <v>35</v>
      </c>
      <c r="B9" s="1">
        <v>84</v>
      </c>
      <c r="C9" s="1" t="s">
        <v>34</v>
      </c>
      <c r="D9" s="4">
        <v>7.9458029999999997</v>
      </c>
      <c r="E9" s="1">
        <v>3</v>
      </c>
      <c r="F9" s="4">
        <v>-9.8916059999999995</v>
      </c>
      <c r="G9" s="4">
        <v>-2.5991559999999998</v>
      </c>
      <c r="I9" s="1" t="s">
        <v>48</v>
      </c>
      <c r="J9" s="7">
        <v>13.109260000000001</v>
      </c>
      <c r="K9" s="7">
        <v>9.4497200000000003E-2</v>
      </c>
      <c r="L9" s="7">
        <v>138.72999999999999</v>
      </c>
      <c r="M9" s="7">
        <v>0</v>
      </c>
      <c r="N9" s="7">
        <v>12.924049999999999</v>
      </c>
      <c r="O9" s="7">
        <v>13.29447</v>
      </c>
    </row>
    <row r="10" spans="1:15" x14ac:dyDescent="0.25">
      <c r="A10" s="1" t="s">
        <v>36</v>
      </c>
      <c r="B10" s="1">
        <v>84</v>
      </c>
      <c r="C10" s="1" t="s">
        <v>34</v>
      </c>
      <c r="D10" s="4">
        <v>19.020810000000001</v>
      </c>
      <c r="E10" s="1">
        <v>4</v>
      </c>
      <c r="F10" s="4">
        <v>-30.041620000000002</v>
      </c>
      <c r="G10" s="4">
        <v>-20.318349999999999</v>
      </c>
      <c r="I10" s="1"/>
      <c r="J10" s="7"/>
      <c r="K10" s="7"/>
      <c r="L10" s="7"/>
      <c r="M10" s="7"/>
      <c r="N10" s="7"/>
      <c r="O10" s="7"/>
    </row>
    <row r="11" spans="1:15" x14ac:dyDescent="0.25">
      <c r="A11" s="1" t="s">
        <v>37</v>
      </c>
      <c r="B11" s="1">
        <v>84</v>
      </c>
      <c r="C11" s="1" t="s">
        <v>34</v>
      </c>
      <c r="D11" s="4">
        <v>18.496780000000001</v>
      </c>
      <c r="E11" s="1">
        <v>4</v>
      </c>
      <c r="F11" s="4">
        <v>-28.993549999999999</v>
      </c>
      <c r="G11" s="4">
        <v>-19.270289999999999</v>
      </c>
      <c r="I11" s="1" t="s">
        <v>49</v>
      </c>
      <c r="J11" s="7"/>
      <c r="K11" s="7"/>
      <c r="L11" s="7"/>
      <c r="M11" s="7"/>
      <c r="N11" s="7"/>
      <c r="O11" s="7"/>
    </row>
    <row r="12" spans="1:15" x14ac:dyDescent="0.25">
      <c r="A12" s="1" t="s">
        <v>38</v>
      </c>
      <c r="B12" s="1">
        <v>84</v>
      </c>
      <c r="C12" s="1" t="s">
        <v>34</v>
      </c>
      <c r="D12" s="4">
        <v>15.83508</v>
      </c>
      <c r="E12" s="1">
        <v>4</v>
      </c>
      <c r="F12" s="4">
        <v>-23.67015</v>
      </c>
      <c r="G12" s="4">
        <v>-13.94689</v>
      </c>
      <c r="I12" s="1" t="s">
        <v>71</v>
      </c>
      <c r="J12" s="7"/>
      <c r="K12" s="7"/>
      <c r="L12" s="7"/>
      <c r="M12" s="7"/>
      <c r="N12" s="7"/>
      <c r="O12" s="7"/>
    </row>
    <row r="13" spans="1:15" x14ac:dyDescent="0.25">
      <c r="A13" s="1" t="s">
        <v>39</v>
      </c>
      <c r="B13" s="1">
        <v>84</v>
      </c>
      <c r="C13" s="1" t="s">
        <v>34</v>
      </c>
      <c r="D13" s="4">
        <v>19.56005</v>
      </c>
      <c r="E13" s="1">
        <v>5</v>
      </c>
      <c r="F13" s="4">
        <v>-29.120100000000001</v>
      </c>
      <c r="G13" s="4">
        <v>-16.96602</v>
      </c>
      <c r="I13" s="1" t="s">
        <v>51</v>
      </c>
      <c r="J13" s="7">
        <v>4.7940999999999998E-2</v>
      </c>
      <c r="K13" s="7">
        <v>2917.181</v>
      </c>
      <c r="L13" s="7">
        <v>0</v>
      </c>
      <c r="M13" s="7">
        <v>1</v>
      </c>
      <c r="N13" s="7">
        <v>-5717.5209999999997</v>
      </c>
      <c r="O13" s="7">
        <v>5717.6170000000002</v>
      </c>
    </row>
    <row r="14" spans="1:15" x14ac:dyDescent="0.25">
      <c r="A14" s="5" t="s">
        <v>40</v>
      </c>
      <c r="B14" s="5">
        <v>84</v>
      </c>
      <c r="C14" s="5" t="s">
        <v>34</v>
      </c>
      <c r="D14" s="6">
        <v>30.159800000000001</v>
      </c>
      <c r="E14" s="5">
        <v>14</v>
      </c>
      <c r="F14" s="6">
        <v>-32.319589999999998</v>
      </c>
      <c r="G14" s="6">
        <v>1.7118439999999999</v>
      </c>
      <c r="I14" s="1" t="s">
        <v>52</v>
      </c>
      <c r="J14" s="7">
        <v>0.21784049999999999</v>
      </c>
      <c r="K14" s="7">
        <v>4277.4989999999998</v>
      </c>
      <c r="L14" s="7">
        <v>0</v>
      </c>
      <c r="M14" s="7">
        <v>1</v>
      </c>
      <c r="N14" s="7">
        <v>-8383.527</v>
      </c>
      <c r="O14" s="7">
        <v>8383.9629999999997</v>
      </c>
    </row>
    <row r="15" spans="1:15" x14ac:dyDescent="0.25">
      <c r="A15" s="2" t="s">
        <v>41</v>
      </c>
      <c r="B15" s="2">
        <v>84</v>
      </c>
      <c r="C15" s="2" t="s">
        <v>34</v>
      </c>
      <c r="D15" s="12">
        <v>32.545349999999999</v>
      </c>
      <c r="E15" s="2">
        <v>13</v>
      </c>
      <c r="F15" s="12">
        <v>-39.090690000000002</v>
      </c>
      <c r="G15" s="12">
        <v>-7.490075</v>
      </c>
      <c r="I15" s="1" t="s">
        <v>53</v>
      </c>
      <c r="J15" s="7">
        <v>0.24217720000000001</v>
      </c>
      <c r="K15" s="7">
        <v>2005.0129999999999</v>
      </c>
      <c r="L15" s="7">
        <v>0</v>
      </c>
      <c r="M15" s="7">
        <v>1</v>
      </c>
      <c r="N15" s="7">
        <v>-3929.511</v>
      </c>
      <c r="O15" s="7">
        <v>3929.9949999999999</v>
      </c>
    </row>
    <row r="16" spans="1:15" x14ac:dyDescent="0.25">
      <c r="A16" s="5"/>
      <c r="B16" s="5"/>
      <c r="C16" s="5"/>
      <c r="D16" s="6"/>
      <c r="E16" s="5"/>
      <c r="F16" s="6"/>
      <c r="G16" s="6"/>
      <c r="I16" s="1" t="s">
        <v>54</v>
      </c>
      <c r="J16" s="7">
        <v>0.3225403</v>
      </c>
      <c r="K16" s="7">
        <v>371.08499999999998</v>
      </c>
      <c r="L16" s="7">
        <v>0</v>
      </c>
      <c r="M16" s="7">
        <v>0.999</v>
      </c>
      <c r="N16" s="7">
        <v>-726.99080000000004</v>
      </c>
      <c r="O16" s="7">
        <v>727.63589999999999</v>
      </c>
    </row>
    <row r="17" spans="1:15" x14ac:dyDescent="0.25">
      <c r="D17" s="4"/>
      <c r="F17" s="4"/>
      <c r="G17" s="4"/>
      <c r="I17" s="1" t="s">
        <v>55</v>
      </c>
      <c r="J17" s="7">
        <v>0.37369940000000001</v>
      </c>
      <c r="K17" s="7">
        <v>3293.86</v>
      </c>
      <c r="L17" s="7">
        <v>0</v>
      </c>
      <c r="M17" s="7">
        <v>1</v>
      </c>
      <c r="N17" s="7">
        <v>-6455.473</v>
      </c>
      <c r="O17" s="7">
        <v>6456.22</v>
      </c>
    </row>
    <row r="18" spans="1:15" x14ac:dyDescent="0.25">
      <c r="I18" s="1" t="s">
        <v>56</v>
      </c>
      <c r="J18" s="7">
        <v>0.17342080000000001</v>
      </c>
      <c r="K18" s="7">
        <v>718.54849999999999</v>
      </c>
      <c r="L18" s="7">
        <v>0</v>
      </c>
      <c r="M18" s="7">
        <v>1</v>
      </c>
      <c r="N18" s="7">
        <v>-1408.1559999999999</v>
      </c>
      <c r="O18" s="7">
        <v>1408.5029999999999</v>
      </c>
    </row>
    <row r="19" spans="1:15" x14ac:dyDescent="0.25">
      <c r="A19" s="1" t="s">
        <v>50</v>
      </c>
      <c r="B19" s="1">
        <v>0</v>
      </c>
      <c r="I19" s="1" t="s">
        <v>57</v>
      </c>
      <c r="J19" s="7">
        <v>0.15738869999999999</v>
      </c>
      <c r="K19" s="7">
        <v>3916.6790000000001</v>
      </c>
      <c r="L19" s="7">
        <v>0</v>
      </c>
      <c r="M19" s="7">
        <v>1</v>
      </c>
      <c r="N19" s="7">
        <v>-7676.3919999999998</v>
      </c>
      <c r="O19" s="7">
        <v>7676.7060000000001</v>
      </c>
    </row>
    <row r="20" spans="1:15" x14ac:dyDescent="0.25">
      <c r="A20" s="1" t="s">
        <v>70</v>
      </c>
      <c r="B20" s="1">
        <v>0</v>
      </c>
      <c r="I20" s="1" t="s">
        <v>58</v>
      </c>
      <c r="J20" s="7">
        <v>0.2108486</v>
      </c>
      <c r="K20" s="7">
        <v>1055.0139999999999</v>
      </c>
      <c r="L20" s="7">
        <v>0</v>
      </c>
      <c r="M20" s="7">
        <v>1</v>
      </c>
      <c r="N20" s="7">
        <v>-2067.5790000000002</v>
      </c>
      <c r="O20" s="7">
        <v>2068</v>
      </c>
    </row>
    <row r="21" spans="1:15" x14ac:dyDescent="0.25">
      <c r="A21" s="1" t="s">
        <v>71</v>
      </c>
      <c r="B21" s="1">
        <v>12</v>
      </c>
      <c r="I21" s="1" t="s">
        <v>59</v>
      </c>
      <c r="J21" s="7">
        <v>0.14521290000000001</v>
      </c>
      <c r="K21" s="7">
        <v>1949.8009999999999</v>
      </c>
      <c r="L21" s="7">
        <v>0</v>
      </c>
      <c r="M21" s="7">
        <v>1</v>
      </c>
      <c r="N21" s="7">
        <v>-3821.3939999999998</v>
      </c>
      <c r="O21" s="7">
        <v>3821.6849999999999</v>
      </c>
    </row>
    <row r="22" spans="1:15" x14ac:dyDescent="0.25">
      <c r="I22" s="1" t="s">
        <v>60</v>
      </c>
      <c r="J22" s="7">
        <v>0.44018309999999999</v>
      </c>
      <c r="K22" s="7">
        <v>3769.0819999999999</v>
      </c>
      <c r="L22" s="7">
        <v>0</v>
      </c>
      <c r="M22" s="7">
        <v>1</v>
      </c>
      <c r="N22" s="7">
        <v>-7386.826</v>
      </c>
      <c r="O22" s="7">
        <v>7387.7060000000001</v>
      </c>
    </row>
    <row r="23" spans="1:15" x14ac:dyDescent="0.25">
      <c r="I23" s="1" t="s">
        <v>61</v>
      </c>
      <c r="J23" s="7">
        <v>0.49533850000000001</v>
      </c>
      <c r="K23" s="7">
        <v>3414.9189999999999</v>
      </c>
      <c r="L23" s="7">
        <v>0</v>
      </c>
      <c r="M23" s="7">
        <v>1</v>
      </c>
      <c r="N23" s="7">
        <v>-6692.6220000000003</v>
      </c>
      <c r="O23" s="7">
        <v>6693.6130000000003</v>
      </c>
    </row>
    <row r="24" spans="1:15" x14ac:dyDescent="0.25">
      <c r="I24" s="1" t="s">
        <v>62</v>
      </c>
      <c r="J24" s="7">
        <v>1.1706380000000001</v>
      </c>
      <c r="K24" s="7" t="s">
        <v>34</v>
      </c>
      <c r="L24" s="7" t="s">
        <v>34</v>
      </c>
      <c r="M24" s="7" t="s">
        <v>34</v>
      </c>
      <c r="N24" s="7" t="s">
        <v>34</v>
      </c>
      <c r="O24" s="7" t="s">
        <v>34</v>
      </c>
    </row>
    <row r="25" spans="1:15" x14ac:dyDescent="0.25">
      <c r="I25" s="1"/>
      <c r="J25" s="7"/>
      <c r="K25" s="7"/>
      <c r="L25" s="7"/>
      <c r="M25" s="7"/>
      <c r="N25" s="7"/>
      <c r="O25" s="7"/>
    </row>
    <row r="26" spans="1:15" x14ac:dyDescent="0.25">
      <c r="I26" t="s">
        <v>63</v>
      </c>
      <c r="J26" s="7">
        <v>0.1215287</v>
      </c>
      <c r="K26" s="7">
        <v>1.05443E-2</v>
      </c>
      <c r="L26" s="7">
        <v>11.53</v>
      </c>
      <c r="M26" s="7">
        <v>0</v>
      </c>
      <c r="N26" s="7">
        <v>0.1008624</v>
      </c>
      <c r="O26" s="7">
        <v>0.14219509999999999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181</v>
      </c>
    </row>
    <row r="2" spans="1:10" x14ac:dyDescent="0.2">
      <c r="A2" s="1" t="s">
        <v>118</v>
      </c>
    </row>
    <row r="3" spans="1:10" x14ac:dyDescent="0.2">
      <c r="A3" s="1" t="s">
        <v>87</v>
      </c>
    </row>
    <row r="7" spans="1:10" x14ac:dyDescent="0.2">
      <c r="B7" s="7" t="s">
        <v>42</v>
      </c>
      <c r="C7" s="7" t="s">
        <v>43</v>
      </c>
      <c r="D7" s="7" t="s">
        <v>44</v>
      </c>
      <c r="E7" s="7" t="s">
        <v>45</v>
      </c>
      <c r="F7" s="7" t="s">
        <v>46</v>
      </c>
      <c r="G7" s="7" t="s">
        <v>47</v>
      </c>
      <c r="I7" s="7"/>
      <c r="J7" s="7"/>
    </row>
    <row r="8" spans="1:10" x14ac:dyDescent="0.2">
      <c r="B8" s="7"/>
      <c r="C8" s="7"/>
      <c r="D8" s="7"/>
      <c r="E8" s="7"/>
      <c r="F8" s="7"/>
      <c r="G8" s="7"/>
      <c r="I8" s="7"/>
      <c r="J8" s="7"/>
    </row>
    <row r="9" spans="1:10" x14ac:dyDescent="0.2">
      <c r="A9" s="1" t="s">
        <v>6</v>
      </c>
      <c r="B9" s="7"/>
      <c r="C9" s="7"/>
      <c r="D9" s="7"/>
      <c r="E9" s="7"/>
      <c r="F9" s="7"/>
      <c r="G9" s="7"/>
      <c r="I9" s="7"/>
      <c r="J9" s="7"/>
    </row>
    <row r="10" spans="1:10" x14ac:dyDescent="0.2">
      <c r="A10" s="1" t="s">
        <v>6</v>
      </c>
      <c r="B10" s="7"/>
      <c r="C10" s="7"/>
      <c r="D10" s="7"/>
      <c r="E10" s="7"/>
      <c r="F10" s="7"/>
      <c r="G10" s="7"/>
      <c r="I10" s="7"/>
      <c r="J10" s="7"/>
    </row>
    <row r="11" spans="1:10" x14ac:dyDescent="0.2">
      <c r="A11" s="1" t="s">
        <v>62</v>
      </c>
      <c r="B11" s="7">
        <v>0.76034820000000003</v>
      </c>
      <c r="C11" s="7">
        <v>0.31759789999999999</v>
      </c>
      <c r="D11" s="7">
        <v>2.39</v>
      </c>
      <c r="E11" s="7">
        <v>1.7000000000000001E-2</v>
      </c>
      <c r="F11" s="7">
        <v>0.13786789999999999</v>
      </c>
      <c r="G11" s="7">
        <v>1.3828290000000001</v>
      </c>
      <c r="I11" s="7"/>
      <c r="J11" s="7"/>
    </row>
    <row r="12" spans="1:10" x14ac:dyDescent="0.2">
      <c r="B12" s="7"/>
      <c r="C12" s="7"/>
      <c r="D12" s="7"/>
      <c r="E12" s="7"/>
      <c r="F12" s="7"/>
      <c r="G12" s="7"/>
      <c r="I12" s="7"/>
      <c r="J12" s="7"/>
    </row>
    <row r="13" spans="1:10" x14ac:dyDescent="0.2">
      <c r="A13" s="1" t="s">
        <v>7</v>
      </c>
      <c r="B13" s="7"/>
      <c r="C13" s="7"/>
      <c r="D13" s="7"/>
      <c r="E13" s="7"/>
      <c r="F13" s="7"/>
      <c r="G13" s="7"/>
      <c r="I13" s="7"/>
      <c r="J13" s="7"/>
    </row>
    <row r="14" spans="1:10" x14ac:dyDescent="0.2">
      <c r="A14" s="1" t="s">
        <v>62</v>
      </c>
      <c r="B14" s="7">
        <v>-0.54990289999999997</v>
      </c>
      <c r="C14" s="7">
        <v>0.48876160000000002</v>
      </c>
      <c r="D14" s="7">
        <v>-1.1299999999999999</v>
      </c>
      <c r="E14" s="7">
        <v>0.26100000000000001</v>
      </c>
      <c r="F14" s="7">
        <v>-1.5078579999999999</v>
      </c>
      <c r="G14" s="7">
        <v>0.40805219999999998</v>
      </c>
      <c r="I14" s="7"/>
      <c r="J14" s="7"/>
    </row>
    <row r="15" spans="1:10" x14ac:dyDescent="0.2">
      <c r="B15" s="7"/>
      <c r="C15" s="7"/>
      <c r="D15" s="7"/>
      <c r="E15" s="7"/>
      <c r="F15" s="7"/>
      <c r="G15" s="7"/>
      <c r="I15" s="7"/>
      <c r="J15" s="7"/>
    </row>
    <row r="16" spans="1:10" x14ac:dyDescent="0.2">
      <c r="A16" s="1" t="s">
        <v>182</v>
      </c>
      <c r="B16" s="7"/>
      <c r="C16" s="7"/>
      <c r="D16" s="7"/>
      <c r="E16" s="7"/>
      <c r="F16" s="7"/>
      <c r="G16" s="7"/>
      <c r="I16" s="7"/>
      <c r="J16" s="7"/>
    </row>
    <row r="17" spans="1:10" x14ac:dyDescent="0.2">
      <c r="A17" s="1" t="s">
        <v>62</v>
      </c>
      <c r="B17" s="7">
        <v>-2.1315050000000002</v>
      </c>
      <c r="C17" s="7">
        <v>2.0251009999999998</v>
      </c>
      <c r="D17" s="7">
        <v>-1.05</v>
      </c>
      <c r="E17" s="7">
        <v>0.29299999999999998</v>
      </c>
      <c r="F17" s="7">
        <v>-6.1006299999999998</v>
      </c>
      <c r="G17" s="7">
        <v>1.8376209999999999</v>
      </c>
      <c r="I17" s="7"/>
      <c r="J17" s="7"/>
    </row>
    <row r="18" spans="1:10" x14ac:dyDescent="0.2">
      <c r="B18" s="7"/>
      <c r="C18" s="7"/>
      <c r="D18" s="7"/>
      <c r="E18" s="7"/>
      <c r="F18" s="7"/>
      <c r="G18" s="7"/>
      <c r="I18" s="7"/>
      <c r="J18" s="7"/>
    </row>
    <row r="19" spans="1:10" x14ac:dyDescent="0.2">
      <c r="A19" s="1" t="s">
        <v>64</v>
      </c>
      <c r="B19" s="7"/>
      <c r="C19" s="7"/>
      <c r="D19" s="7"/>
      <c r="E19" s="7"/>
      <c r="F19" s="7"/>
      <c r="G19" s="7"/>
      <c r="I19" s="7"/>
      <c r="J19" s="7"/>
    </row>
    <row r="20" spans="1:10" x14ac:dyDescent="0.2">
      <c r="A20" s="1" t="s">
        <v>62</v>
      </c>
      <c r="B20" s="7">
        <v>-0.58143809999999996</v>
      </c>
      <c r="C20" s="7">
        <v>0.30349500000000001</v>
      </c>
      <c r="D20" s="7">
        <v>-1.92</v>
      </c>
      <c r="E20" s="7">
        <v>5.5E-2</v>
      </c>
      <c r="F20" s="7">
        <v>-1.176277</v>
      </c>
      <c r="G20" s="7">
        <v>1.34012E-2</v>
      </c>
      <c r="I20" s="7"/>
      <c r="J20" s="7"/>
    </row>
    <row r="21" spans="1:10" x14ac:dyDescent="0.2">
      <c r="B21" s="7"/>
      <c r="C21" s="7"/>
      <c r="D21" s="7"/>
      <c r="E21" s="7"/>
      <c r="F21" s="7"/>
      <c r="G21" s="7"/>
      <c r="I21" s="7"/>
      <c r="J21" s="7"/>
    </row>
    <row r="22" spans="1:10" x14ac:dyDescent="0.2">
      <c r="A22" s="1" t="s">
        <v>183</v>
      </c>
      <c r="B22" s="7"/>
      <c r="C22" s="7"/>
      <c r="D22" s="7"/>
      <c r="E22" s="7"/>
      <c r="F22" s="7"/>
      <c r="G22" s="7"/>
      <c r="I22" s="7"/>
      <c r="J22" s="7"/>
    </row>
    <row r="23" spans="1:10" x14ac:dyDescent="0.2">
      <c r="A23" s="1" t="s">
        <v>62</v>
      </c>
      <c r="B23" s="7">
        <v>-0.59131359999999999</v>
      </c>
      <c r="C23" s="7">
        <v>0.19398650000000001</v>
      </c>
      <c r="D23" s="7">
        <v>-3.05</v>
      </c>
      <c r="E23" s="7">
        <v>2E-3</v>
      </c>
      <c r="F23" s="7">
        <v>-0.97152019999999994</v>
      </c>
      <c r="G23" s="7">
        <v>-0.21110709999999999</v>
      </c>
      <c r="I23" s="7"/>
      <c r="J23" s="7"/>
    </row>
    <row r="24" spans="1:10" x14ac:dyDescent="0.2">
      <c r="B24" s="7"/>
      <c r="C24" s="7"/>
      <c r="D24" s="7"/>
      <c r="E24" s="7"/>
      <c r="F24" s="7"/>
      <c r="G24" s="7"/>
      <c r="I24" s="7"/>
      <c r="J24" s="7"/>
    </row>
    <row r="25" spans="1:10" x14ac:dyDescent="0.2">
      <c r="A25" s="1" t="s">
        <v>18</v>
      </c>
      <c r="B25" s="7"/>
      <c r="C25" s="7"/>
      <c r="D25" s="7"/>
      <c r="E25" s="7"/>
      <c r="F25" s="7"/>
      <c r="G25" s="7"/>
      <c r="I25" s="7"/>
      <c r="J25" s="7"/>
    </row>
    <row r="26" spans="1:10" x14ac:dyDescent="0.2">
      <c r="A26" s="1" t="s">
        <v>62</v>
      </c>
      <c r="B26" s="7">
        <v>9.1066499999999995E-2</v>
      </c>
      <c r="C26" s="7">
        <v>0.1153265</v>
      </c>
      <c r="D26" s="7">
        <v>0.79</v>
      </c>
      <c r="E26" s="7">
        <v>0.43</v>
      </c>
      <c r="F26" s="7">
        <v>-0.13496920000000001</v>
      </c>
      <c r="G26" s="7">
        <v>0.3171023</v>
      </c>
      <c r="I26" s="7"/>
      <c r="J26" s="7"/>
    </row>
    <row r="27" spans="1:10" x14ac:dyDescent="0.2">
      <c r="B27" s="7"/>
      <c r="C27" s="7"/>
      <c r="D27" s="7"/>
      <c r="E27" s="7"/>
      <c r="F27" s="7"/>
      <c r="G27" s="7"/>
      <c r="I27" s="7"/>
      <c r="J27" s="7"/>
    </row>
    <row r="28" spans="1:10" x14ac:dyDescent="0.2">
      <c r="A28" s="1" t="s">
        <v>19</v>
      </c>
      <c r="B28" s="7"/>
      <c r="C28" s="7"/>
      <c r="D28" s="7"/>
      <c r="E28" s="7"/>
      <c r="F28" s="7"/>
      <c r="G28" s="7"/>
      <c r="I28" s="7"/>
      <c r="J28" s="7"/>
    </row>
    <row r="29" spans="1:10" x14ac:dyDescent="0.2">
      <c r="A29" s="1" t="s">
        <v>62</v>
      </c>
      <c r="B29" s="7">
        <v>9.2865739999999999</v>
      </c>
      <c r="C29" s="7">
        <v>2.0423499999999999</v>
      </c>
      <c r="D29" s="7">
        <v>4.55</v>
      </c>
      <c r="E29" s="7">
        <v>0</v>
      </c>
      <c r="F29" s="7">
        <v>5.2836429999999996</v>
      </c>
      <c r="G29" s="7">
        <v>13.28951</v>
      </c>
      <c r="I29" s="7"/>
      <c r="J29" s="7"/>
    </row>
    <row r="30" spans="1:10" x14ac:dyDescent="0.2">
      <c r="B30" s="7"/>
      <c r="C30" s="7"/>
      <c r="D30" s="7"/>
      <c r="E30" s="7"/>
      <c r="F30" s="7"/>
      <c r="G30" s="7"/>
      <c r="I30" s="7"/>
      <c r="J30" s="7"/>
    </row>
    <row r="31" spans="1:10" x14ac:dyDescent="0.2">
      <c r="A31" s="1" t="s">
        <v>48</v>
      </c>
      <c r="B31" s="7">
        <v>-123.5198</v>
      </c>
      <c r="C31" s="7">
        <v>39.475990000000003</v>
      </c>
      <c r="D31" s="7">
        <v>-3.13</v>
      </c>
      <c r="E31" s="7">
        <v>2E-3</v>
      </c>
      <c r="F31" s="7">
        <v>-200.8913</v>
      </c>
      <c r="G31" s="7">
        <v>-46.148269999999997</v>
      </c>
      <c r="I31" s="7"/>
      <c r="J31" s="7"/>
    </row>
    <row r="32" spans="1:10" x14ac:dyDescent="0.2">
      <c r="B32" s="7"/>
      <c r="C32" s="7"/>
      <c r="D32" s="7"/>
      <c r="E32" s="7"/>
      <c r="F32" s="7"/>
      <c r="G32" s="7"/>
      <c r="I32" s="7"/>
      <c r="J32" s="7"/>
    </row>
    <row r="33" spans="1:10" x14ac:dyDescent="0.2">
      <c r="A33" s="1" t="s">
        <v>7</v>
      </c>
      <c r="B33" s="7"/>
      <c r="C33" s="7"/>
      <c r="D33" s="7"/>
      <c r="E33" s="7"/>
      <c r="F33" s="7"/>
      <c r="G33" s="7"/>
      <c r="I33" s="7"/>
      <c r="J33" s="7"/>
    </row>
    <row r="34" spans="1:10" x14ac:dyDescent="0.2">
      <c r="A34" s="1" t="s">
        <v>6</v>
      </c>
      <c r="B34" s="7"/>
      <c r="C34" s="7"/>
      <c r="D34" s="7"/>
      <c r="E34" s="7"/>
      <c r="F34" s="7"/>
      <c r="G34" s="7"/>
      <c r="I34" s="7"/>
      <c r="J34" s="7"/>
    </row>
    <row r="35" spans="1:10" x14ac:dyDescent="0.2">
      <c r="A35" s="1" t="s">
        <v>62</v>
      </c>
      <c r="B35" s="7">
        <v>1.30048E-2</v>
      </c>
      <c r="C35" s="7">
        <v>5.5741499999999999E-2</v>
      </c>
      <c r="D35" s="7">
        <v>0.23</v>
      </c>
      <c r="E35" s="7">
        <v>0.81599999999999995</v>
      </c>
      <c r="F35" s="7">
        <v>-9.6246600000000002E-2</v>
      </c>
      <c r="G35" s="7">
        <v>0.12225610000000001</v>
      </c>
      <c r="I35" s="7"/>
      <c r="J35" s="7"/>
    </row>
    <row r="36" spans="1:10" x14ac:dyDescent="0.2">
      <c r="B36" s="7"/>
      <c r="C36" s="7"/>
      <c r="D36" s="7"/>
      <c r="E36" s="7"/>
      <c r="F36" s="7"/>
      <c r="G36" s="7"/>
      <c r="I36" s="7"/>
      <c r="J36" s="7"/>
    </row>
    <row r="37" spans="1:10" x14ac:dyDescent="0.2">
      <c r="A37" s="1" t="s">
        <v>7</v>
      </c>
      <c r="B37" s="7"/>
      <c r="C37" s="7"/>
      <c r="D37" s="7"/>
      <c r="E37" s="7"/>
      <c r="F37" s="7"/>
      <c r="G37" s="7"/>
      <c r="I37" s="7"/>
      <c r="J37" s="7"/>
    </row>
    <row r="38" spans="1:10" x14ac:dyDescent="0.2">
      <c r="A38" s="1" t="s">
        <v>62</v>
      </c>
      <c r="B38" s="7">
        <v>0.95117470000000004</v>
      </c>
      <c r="C38" s="7">
        <v>8.5782399999999995E-2</v>
      </c>
      <c r="D38" s="7">
        <v>11.09</v>
      </c>
      <c r="E38" s="7">
        <v>0</v>
      </c>
      <c r="F38" s="7">
        <v>0.78304419999999997</v>
      </c>
      <c r="G38" s="7">
        <v>1.119305</v>
      </c>
      <c r="I38" s="7"/>
      <c r="J38" s="7"/>
    </row>
    <row r="39" spans="1:10" x14ac:dyDescent="0.2">
      <c r="B39" s="7"/>
      <c r="C39" s="7"/>
      <c r="D39" s="7"/>
      <c r="E39" s="7"/>
      <c r="F39" s="7"/>
      <c r="G39" s="7"/>
      <c r="I39" s="7"/>
      <c r="J39" s="7"/>
    </row>
    <row r="40" spans="1:10" x14ac:dyDescent="0.2">
      <c r="A40" s="1" t="s">
        <v>182</v>
      </c>
      <c r="B40" s="7"/>
      <c r="C40" s="7"/>
      <c r="D40" s="7"/>
      <c r="E40" s="7"/>
      <c r="F40" s="7"/>
      <c r="G40" s="7"/>
      <c r="I40" s="7"/>
      <c r="J40" s="7"/>
    </row>
    <row r="41" spans="1:10" x14ac:dyDescent="0.2">
      <c r="A41" s="1" t="s">
        <v>62</v>
      </c>
      <c r="B41" s="7">
        <v>-1.8211349999999999</v>
      </c>
      <c r="C41" s="7">
        <v>0.35542509999999999</v>
      </c>
      <c r="D41" s="7">
        <v>-5.12</v>
      </c>
      <c r="E41" s="7">
        <v>0</v>
      </c>
      <c r="F41" s="7">
        <v>-2.5177559999999999</v>
      </c>
      <c r="G41" s="7">
        <v>-1.1245149999999999</v>
      </c>
      <c r="I41" s="7"/>
      <c r="J41" s="7"/>
    </row>
    <row r="42" spans="1:10" x14ac:dyDescent="0.2">
      <c r="B42" s="7"/>
      <c r="C42" s="7"/>
      <c r="D42" s="7"/>
      <c r="E42" s="7"/>
      <c r="F42" s="7"/>
      <c r="G42" s="7"/>
      <c r="I42" s="7"/>
      <c r="J42" s="7"/>
    </row>
    <row r="43" spans="1:10" x14ac:dyDescent="0.2">
      <c r="A43" s="1" t="s">
        <v>64</v>
      </c>
      <c r="B43" s="7"/>
      <c r="C43" s="7"/>
      <c r="D43" s="7"/>
      <c r="E43" s="7"/>
      <c r="F43" s="7"/>
      <c r="G43" s="7"/>
      <c r="I43" s="7"/>
      <c r="J43" s="7"/>
    </row>
    <row r="44" spans="1:10" x14ac:dyDescent="0.2">
      <c r="A44" s="1" t="s">
        <v>62</v>
      </c>
      <c r="B44" s="7">
        <v>-3.0610499999999999E-2</v>
      </c>
      <c r="C44" s="7">
        <v>5.3266300000000003E-2</v>
      </c>
      <c r="D44" s="7">
        <v>-0.56999999999999995</v>
      </c>
      <c r="E44" s="7">
        <v>0.56599999999999995</v>
      </c>
      <c r="F44" s="7">
        <v>-0.13501060000000001</v>
      </c>
      <c r="G44" s="7">
        <v>7.37897E-2</v>
      </c>
      <c r="I44" s="7"/>
      <c r="J44" s="7"/>
    </row>
    <row r="45" spans="1:10" x14ac:dyDescent="0.2">
      <c r="B45" s="7"/>
      <c r="C45" s="7"/>
      <c r="D45" s="7"/>
      <c r="E45" s="7"/>
      <c r="F45" s="7"/>
      <c r="G45" s="7"/>
      <c r="I45" s="7"/>
      <c r="J45" s="7"/>
    </row>
    <row r="46" spans="1:10" x14ac:dyDescent="0.2">
      <c r="A46" s="1" t="s">
        <v>183</v>
      </c>
      <c r="B46" s="7"/>
      <c r="C46" s="7"/>
      <c r="D46" s="7"/>
      <c r="E46" s="7"/>
      <c r="F46" s="7"/>
      <c r="G46" s="7"/>
      <c r="I46" s="7"/>
      <c r="J46" s="7"/>
    </row>
    <row r="47" spans="1:10" x14ac:dyDescent="0.2">
      <c r="A47" s="1" t="s">
        <v>62</v>
      </c>
      <c r="B47" s="7">
        <v>-0.10871459999999999</v>
      </c>
      <c r="C47" s="7">
        <v>3.40465E-2</v>
      </c>
      <c r="D47" s="7">
        <v>-3.19</v>
      </c>
      <c r="E47" s="7">
        <v>1E-3</v>
      </c>
      <c r="F47" s="7">
        <v>-0.17544460000000001</v>
      </c>
      <c r="G47" s="7">
        <v>-4.1984599999999997E-2</v>
      </c>
      <c r="I47" s="7"/>
      <c r="J47" s="7"/>
    </row>
    <row r="48" spans="1:10" x14ac:dyDescent="0.2">
      <c r="B48" s="7"/>
      <c r="C48" s="7"/>
      <c r="D48" s="7"/>
      <c r="E48" s="7"/>
      <c r="F48" s="7"/>
      <c r="G48" s="7"/>
      <c r="I48" s="7"/>
      <c r="J48" s="7"/>
    </row>
    <row r="49" spans="1:10" x14ac:dyDescent="0.2">
      <c r="A49" s="1" t="s">
        <v>18</v>
      </c>
      <c r="B49" s="7"/>
      <c r="C49" s="7"/>
      <c r="D49" s="7"/>
      <c r="E49" s="7"/>
      <c r="F49" s="7"/>
      <c r="G49" s="7"/>
      <c r="I49" s="7"/>
      <c r="J49" s="7"/>
    </row>
    <row r="50" spans="1:10" x14ac:dyDescent="0.2">
      <c r="A50" s="1" t="s">
        <v>62</v>
      </c>
      <c r="B50" s="7">
        <v>-8.3152999999999994E-3</v>
      </c>
      <c r="C50" s="7">
        <v>2.0240899999999999E-2</v>
      </c>
      <c r="D50" s="7">
        <v>-0.41</v>
      </c>
      <c r="E50" s="7">
        <v>0.68100000000000005</v>
      </c>
      <c r="F50" s="7">
        <v>-4.7986800000000003E-2</v>
      </c>
      <c r="G50" s="7">
        <v>3.1356200000000001E-2</v>
      </c>
      <c r="I50" s="7"/>
      <c r="J50" s="7"/>
    </row>
    <row r="51" spans="1:10" x14ac:dyDescent="0.2">
      <c r="B51" s="7"/>
      <c r="C51" s="7"/>
      <c r="D51" s="7"/>
      <c r="E51" s="7"/>
      <c r="F51" s="7"/>
      <c r="G51" s="7"/>
      <c r="I51" s="7"/>
      <c r="J51" s="7"/>
    </row>
    <row r="52" spans="1:10" x14ac:dyDescent="0.2">
      <c r="A52" s="1" t="s">
        <v>19</v>
      </c>
      <c r="B52" s="7"/>
      <c r="C52" s="7"/>
      <c r="D52" s="7"/>
      <c r="E52" s="7"/>
      <c r="F52" s="7"/>
      <c r="G52" s="7"/>
      <c r="I52" s="7"/>
      <c r="J52" s="7"/>
    </row>
    <row r="53" spans="1:10" x14ac:dyDescent="0.2">
      <c r="A53" s="1" t="s">
        <v>62</v>
      </c>
      <c r="B53" s="7">
        <v>1.131602</v>
      </c>
      <c r="C53" s="7">
        <v>0.3584523</v>
      </c>
      <c r="D53" s="7">
        <v>3.16</v>
      </c>
      <c r="E53" s="7">
        <v>2E-3</v>
      </c>
      <c r="F53" s="7">
        <v>0.42904870000000001</v>
      </c>
      <c r="G53" s="7">
        <v>1.8341559999999999</v>
      </c>
      <c r="I53" s="7"/>
      <c r="J53" s="7"/>
    </row>
    <row r="54" spans="1:10" x14ac:dyDescent="0.2">
      <c r="B54" s="7"/>
      <c r="C54" s="7"/>
      <c r="D54" s="7"/>
      <c r="E54" s="7"/>
      <c r="F54" s="7"/>
      <c r="G54" s="7"/>
      <c r="I54" s="7"/>
      <c r="J54" s="7"/>
    </row>
    <row r="55" spans="1:10" x14ac:dyDescent="0.2">
      <c r="A55" s="1" t="s">
        <v>48</v>
      </c>
      <c r="B55" s="7">
        <v>-0.88953439999999995</v>
      </c>
      <c r="C55" s="7">
        <v>6.9284230000000004</v>
      </c>
      <c r="D55" s="7">
        <v>-0.13</v>
      </c>
      <c r="E55" s="7">
        <v>0.89800000000000002</v>
      </c>
      <c r="F55" s="7">
        <v>-14.46899</v>
      </c>
      <c r="G55" s="7">
        <v>12.689920000000001</v>
      </c>
      <c r="I55" s="7"/>
      <c r="J55" s="7"/>
    </row>
    <row r="56" spans="1:10" x14ac:dyDescent="0.2">
      <c r="B56" s="7"/>
      <c r="C56" s="7"/>
      <c r="D56" s="7"/>
      <c r="E56" s="7"/>
      <c r="F56" s="7"/>
      <c r="G56" s="7"/>
      <c r="I56" s="7"/>
      <c r="J56" s="7"/>
    </row>
    <row r="57" spans="1:10" x14ac:dyDescent="0.2">
      <c r="A57" s="1" t="s">
        <v>182</v>
      </c>
      <c r="B57" s="7"/>
      <c r="C57" s="7"/>
      <c r="D57" s="7"/>
      <c r="E57" s="7"/>
      <c r="F57" s="7"/>
      <c r="G57" s="7"/>
      <c r="I57" s="7"/>
      <c r="J57" s="7"/>
    </row>
    <row r="58" spans="1:10" x14ac:dyDescent="0.2">
      <c r="A58" s="1" t="s">
        <v>6</v>
      </c>
      <c r="B58" s="7"/>
      <c r="C58" s="7"/>
      <c r="D58" s="7"/>
      <c r="E58" s="7"/>
      <c r="F58" s="7"/>
      <c r="G58" s="7"/>
      <c r="I58" s="7"/>
      <c r="J58" s="7"/>
    </row>
    <row r="59" spans="1:10" x14ac:dyDescent="0.2">
      <c r="A59" s="1" t="s">
        <v>62</v>
      </c>
      <c r="B59" s="7">
        <v>-1.1233E-3</v>
      </c>
      <c r="C59" s="7">
        <v>3.3767999999999999E-2</v>
      </c>
      <c r="D59" s="7">
        <v>-0.03</v>
      </c>
      <c r="E59" s="7">
        <v>0.97299999999999998</v>
      </c>
      <c r="F59" s="7">
        <v>-6.73073E-2</v>
      </c>
      <c r="G59" s="7">
        <v>6.5060699999999999E-2</v>
      </c>
      <c r="I59" s="7"/>
      <c r="J59" s="7"/>
    </row>
    <row r="60" spans="1:10" x14ac:dyDescent="0.2">
      <c r="B60" s="7"/>
      <c r="C60" s="7"/>
      <c r="D60" s="7"/>
      <c r="E60" s="7"/>
      <c r="F60" s="7"/>
      <c r="G60" s="7"/>
      <c r="I60" s="7"/>
      <c r="J60" s="7"/>
    </row>
    <row r="61" spans="1:10" x14ac:dyDescent="0.2">
      <c r="A61" s="1" t="s">
        <v>7</v>
      </c>
      <c r="B61" s="7"/>
      <c r="C61" s="7"/>
      <c r="D61" s="7"/>
      <c r="E61" s="7"/>
      <c r="F61" s="7"/>
      <c r="G61" s="7"/>
      <c r="I61" s="7"/>
      <c r="J61" s="7"/>
    </row>
    <row r="62" spans="1:10" x14ac:dyDescent="0.2">
      <c r="A62" s="1" t="s">
        <v>62</v>
      </c>
      <c r="B62" s="7">
        <v>1.6150999999999999E-2</v>
      </c>
      <c r="C62" s="7">
        <v>5.1966600000000002E-2</v>
      </c>
      <c r="D62" s="7">
        <v>0.31</v>
      </c>
      <c r="E62" s="7">
        <v>0.75600000000000001</v>
      </c>
      <c r="F62" s="7">
        <v>-8.5701700000000006E-2</v>
      </c>
      <c r="G62" s="7">
        <v>0.1180037</v>
      </c>
      <c r="I62" s="7"/>
      <c r="J62" s="7"/>
    </row>
    <row r="63" spans="1:10" x14ac:dyDescent="0.2">
      <c r="B63" s="7"/>
      <c r="C63" s="7"/>
      <c r="D63" s="7"/>
      <c r="E63" s="7"/>
      <c r="F63" s="7"/>
      <c r="G63" s="7"/>
      <c r="I63" s="7"/>
      <c r="J63" s="7"/>
    </row>
    <row r="64" spans="1:10" x14ac:dyDescent="0.2">
      <c r="A64" s="1" t="s">
        <v>182</v>
      </c>
      <c r="B64" s="7"/>
      <c r="C64" s="7"/>
      <c r="D64" s="7"/>
      <c r="E64" s="7"/>
      <c r="F64" s="7"/>
      <c r="G64" s="7"/>
      <c r="I64" s="7"/>
      <c r="J64" s="7"/>
    </row>
    <row r="65" spans="1:10" x14ac:dyDescent="0.2">
      <c r="A65" s="1" t="s">
        <v>62</v>
      </c>
      <c r="B65" s="7">
        <v>-0.51813229999999999</v>
      </c>
      <c r="C65" s="7">
        <v>0.2153149</v>
      </c>
      <c r="D65" s="7">
        <v>-2.41</v>
      </c>
      <c r="E65" s="7">
        <v>1.6E-2</v>
      </c>
      <c r="F65" s="7">
        <v>-0.94014180000000003</v>
      </c>
      <c r="G65" s="7">
        <v>-9.6122799999999994E-2</v>
      </c>
      <c r="I65" s="7"/>
      <c r="J65" s="7"/>
    </row>
    <row r="66" spans="1:10" x14ac:dyDescent="0.2">
      <c r="B66" s="7"/>
      <c r="C66" s="7"/>
      <c r="D66" s="7"/>
      <c r="E66" s="7"/>
      <c r="F66" s="7"/>
      <c r="G66" s="7"/>
      <c r="I66" s="7"/>
      <c r="J66" s="7"/>
    </row>
    <row r="67" spans="1:10" x14ac:dyDescent="0.2">
      <c r="A67" s="1" t="s">
        <v>64</v>
      </c>
      <c r="B67" s="7"/>
      <c r="C67" s="7"/>
      <c r="D67" s="7"/>
      <c r="E67" s="7"/>
      <c r="F67" s="7"/>
      <c r="G67" s="7"/>
      <c r="I67" s="7"/>
      <c r="J67" s="7"/>
    </row>
    <row r="68" spans="1:10" x14ac:dyDescent="0.2">
      <c r="A68" s="1" t="s">
        <v>62</v>
      </c>
      <c r="B68" s="7">
        <v>-1.1289E-2</v>
      </c>
      <c r="C68" s="7">
        <v>3.2268499999999999E-2</v>
      </c>
      <c r="D68" s="7">
        <v>-0.35</v>
      </c>
      <c r="E68" s="7">
        <v>0.72599999999999998</v>
      </c>
      <c r="F68" s="7">
        <v>-7.4534199999999995E-2</v>
      </c>
      <c r="G68" s="7">
        <v>5.1956099999999998E-2</v>
      </c>
      <c r="I68" s="7"/>
      <c r="J68" s="7"/>
    </row>
    <row r="69" spans="1:10" x14ac:dyDescent="0.2">
      <c r="B69" s="7"/>
      <c r="C69" s="7"/>
      <c r="D69" s="7"/>
      <c r="E69" s="7"/>
      <c r="F69" s="7"/>
      <c r="G69" s="7"/>
      <c r="I69" s="7"/>
      <c r="J69" s="7"/>
    </row>
    <row r="70" spans="1:10" x14ac:dyDescent="0.2">
      <c r="A70" s="1" t="s">
        <v>183</v>
      </c>
      <c r="B70" s="7"/>
      <c r="C70" s="7"/>
      <c r="D70" s="7"/>
      <c r="E70" s="7"/>
      <c r="F70" s="7"/>
      <c r="G70" s="7"/>
      <c r="I70" s="7"/>
      <c r="J70" s="7"/>
    </row>
    <row r="71" spans="1:10" x14ac:dyDescent="0.2">
      <c r="A71" s="1" t="s">
        <v>62</v>
      </c>
      <c r="B71" s="7">
        <v>-8.9056399999999994E-2</v>
      </c>
      <c r="C71" s="7">
        <v>2.06252E-2</v>
      </c>
      <c r="D71" s="7">
        <v>-4.32</v>
      </c>
      <c r="E71" s="7">
        <v>0</v>
      </c>
      <c r="F71" s="7">
        <v>-0.12948109999999999</v>
      </c>
      <c r="G71" s="7">
        <v>-4.86317E-2</v>
      </c>
      <c r="I71" s="7"/>
      <c r="J71" s="7"/>
    </row>
    <row r="72" spans="1:10" x14ac:dyDescent="0.2">
      <c r="B72" s="7"/>
      <c r="C72" s="7"/>
      <c r="D72" s="7"/>
      <c r="E72" s="7"/>
      <c r="F72" s="7"/>
      <c r="G72" s="7"/>
      <c r="I72" s="7"/>
      <c r="J72" s="7"/>
    </row>
    <row r="73" spans="1:10" x14ac:dyDescent="0.2">
      <c r="A73" s="1" t="s">
        <v>18</v>
      </c>
      <c r="B73" s="7"/>
      <c r="C73" s="7"/>
      <c r="D73" s="7"/>
      <c r="E73" s="7"/>
      <c r="F73" s="7"/>
      <c r="G73" s="7"/>
      <c r="I73" s="7"/>
      <c r="J73" s="7"/>
    </row>
    <row r="74" spans="1:10" x14ac:dyDescent="0.2">
      <c r="A74" s="1" t="s">
        <v>62</v>
      </c>
      <c r="B74" s="7">
        <v>-3.523E-4</v>
      </c>
      <c r="C74" s="7">
        <v>1.2261899999999999E-2</v>
      </c>
      <c r="D74" s="7">
        <v>-0.03</v>
      </c>
      <c r="E74" s="7">
        <v>0.97699999999999998</v>
      </c>
      <c r="F74" s="7">
        <v>-2.43851E-2</v>
      </c>
      <c r="G74" s="7">
        <v>2.36805E-2</v>
      </c>
      <c r="I74" s="7"/>
      <c r="J74" s="7"/>
    </row>
    <row r="75" spans="1:10" x14ac:dyDescent="0.2">
      <c r="B75" s="7"/>
      <c r="C75" s="7"/>
      <c r="D75" s="7"/>
      <c r="E75" s="7"/>
      <c r="F75" s="7"/>
      <c r="G75" s="7"/>
      <c r="I75" s="7"/>
      <c r="J75" s="7"/>
    </row>
    <row r="76" spans="1:10" x14ac:dyDescent="0.2">
      <c r="A76" s="1" t="s">
        <v>19</v>
      </c>
      <c r="B76" s="7"/>
      <c r="C76" s="7"/>
      <c r="D76" s="7"/>
      <c r="E76" s="7"/>
      <c r="F76" s="7"/>
      <c r="G76" s="7"/>
      <c r="I76" s="7"/>
      <c r="J76" s="7"/>
    </row>
    <row r="77" spans="1:10" x14ac:dyDescent="0.2">
      <c r="A77" s="1" t="s">
        <v>62</v>
      </c>
      <c r="B77" s="7">
        <v>0.72004060000000003</v>
      </c>
      <c r="C77" s="7">
        <v>0.2171488</v>
      </c>
      <c r="D77" s="7">
        <v>3.32</v>
      </c>
      <c r="E77" s="7">
        <v>1E-3</v>
      </c>
      <c r="F77" s="7">
        <v>0.2944367</v>
      </c>
      <c r="G77" s="7">
        <v>1.1456440000000001</v>
      </c>
      <c r="I77" s="7"/>
      <c r="J77" s="7"/>
    </row>
    <row r="78" spans="1:10" x14ac:dyDescent="0.2">
      <c r="B78" s="7"/>
      <c r="C78" s="7"/>
      <c r="D78" s="7"/>
      <c r="E78" s="7"/>
      <c r="F78" s="7"/>
      <c r="G78" s="7"/>
      <c r="I78" s="7"/>
      <c r="J78" s="7"/>
    </row>
    <row r="79" spans="1:10" x14ac:dyDescent="0.2">
      <c r="A79" s="1" t="s">
        <v>48</v>
      </c>
      <c r="B79" s="7">
        <v>2.6424349999999999</v>
      </c>
      <c r="C79" s="7">
        <v>4.1972079999999998</v>
      </c>
      <c r="D79" s="7">
        <v>0.63</v>
      </c>
      <c r="E79" s="7">
        <v>0.52900000000000003</v>
      </c>
      <c r="F79" s="7">
        <v>-5.5839410000000003</v>
      </c>
      <c r="G79" s="7">
        <v>10.86881</v>
      </c>
      <c r="I79" s="7"/>
      <c r="J79" s="7"/>
    </row>
    <row r="80" spans="1:10" x14ac:dyDescent="0.2">
      <c r="B80" s="7"/>
      <c r="C80" s="7"/>
      <c r="D80" s="7"/>
      <c r="E80" s="7"/>
      <c r="F80" s="7"/>
      <c r="G80" s="7"/>
      <c r="I80" s="7"/>
      <c r="J80" s="7"/>
    </row>
    <row r="81" spans="1:10" x14ac:dyDescent="0.2">
      <c r="A81" s="1" t="s">
        <v>64</v>
      </c>
      <c r="B81" s="7"/>
      <c r="C81" s="7"/>
      <c r="D81" s="7"/>
      <c r="E81" s="7"/>
      <c r="F81" s="7"/>
      <c r="G81" s="7"/>
      <c r="I81" s="7"/>
      <c r="J81" s="7"/>
    </row>
    <row r="82" spans="1:10" x14ac:dyDescent="0.2">
      <c r="A82" s="1" t="s">
        <v>6</v>
      </c>
      <c r="B82" s="7"/>
      <c r="C82" s="7"/>
      <c r="D82" s="7"/>
      <c r="E82" s="7"/>
      <c r="F82" s="7"/>
      <c r="G82" s="7"/>
      <c r="I82" s="7"/>
      <c r="J82" s="7"/>
    </row>
    <row r="83" spans="1:10" x14ac:dyDescent="0.2">
      <c r="A83" s="1" t="s">
        <v>62</v>
      </c>
      <c r="B83" s="7">
        <v>0.5986108</v>
      </c>
      <c r="C83" s="7">
        <v>0.26399539999999999</v>
      </c>
      <c r="D83" s="7">
        <v>2.27</v>
      </c>
      <c r="E83" s="7">
        <v>2.3E-2</v>
      </c>
      <c r="F83" s="7">
        <v>8.1189300000000006E-2</v>
      </c>
      <c r="G83" s="7">
        <v>1.1160319999999999</v>
      </c>
      <c r="I83" s="7"/>
      <c r="J83" s="7"/>
    </row>
    <row r="84" spans="1:10" x14ac:dyDescent="0.2">
      <c r="B84" s="7"/>
      <c r="C84" s="7"/>
      <c r="D84" s="7"/>
      <c r="E84" s="7"/>
      <c r="F84" s="7"/>
      <c r="G84" s="7"/>
      <c r="I84" s="7"/>
      <c r="J84" s="7"/>
    </row>
    <row r="85" spans="1:10" x14ac:dyDescent="0.2">
      <c r="A85" s="1" t="s">
        <v>7</v>
      </c>
      <c r="B85" s="7"/>
      <c r="C85" s="7"/>
      <c r="D85" s="7"/>
      <c r="E85" s="7"/>
      <c r="F85" s="7"/>
      <c r="G85" s="7"/>
      <c r="I85" s="7"/>
      <c r="J85" s="7"/>
    </row>
    <row r="86" spans="1:10" x14ac:dyDescent="0.2">
      <c r="A86" s="1" t="s">
        <v>62</v>
      </c>
      <c r="B86" s="7">
        <v>-0.30758289999999999</v>
      </c>
      <c r="C86" s="7">
        <v>0.40627099999999999</v>
      </c>
      <c r="D86" s="7">
        <v>-0.76</v>
      </c>
      <c r="E86" s="7">
        <v>0.44900000000000001</v>
      </c>
      <c r="F86" s="7">
        <v>-1.1038589999999999</v>
      </c>
      <c r="G86" s="7">
        <v>0.48869370000000001</v>
      </c>
      <c r="I86" s="7"/>
      <c r="J86" s="7"/>
    </row>
    <row r="87" spans="1:10" x14ac:dyDescent="0.2">
      <c r="B87" s="7"/>
      <c r="C87" s="7"/>
      <c r="D87" s="7"/>
      <c r="E87" s="7"/>
      <c r="F87" s="7"/>
      <c r="G87" s="7"/>
      <c r="I87" s="7"/>
      <c r="J87" s="7"/>
    </row>
    <row r="88" spans="1:10" x14ac:dyDescent="0.2">
      <c r="A88" s="1" t="s">
        <v>182</v>
      </c>
      <c r="B88" s="7"/>
      <c r="C88" s="7"/>
      <c r="D88" s="7"/>
      <c r="E88" s="7"/>
      <c r="F88" s="7"/>
      <c r="G88" s="7"/>
      <c r="I88" s="7"/>
      <c r="J88" s="7"/>
    </row>
    <row r="89" spans="1:10" x14ac:dyDescent="0.2">
      <c r="A89" s="1" t="s">
        <v>62</v>
      </c>
      <c r="B89" s="7">
        <v>-1.1151690000000001</v>
      </c>
      <c r="C89" s="7">
        <v>1.683316</v>
      </c>
      <c r="D89" s="7">
        <v>-0.66</v>
      </c>
      <c r="E89" s="7">
        <v>0.50800000000000001</v>
      </c>
      <c r="F89" s="7">
        <v>-4.4144069999999997</v>
      </c>
      <c r="G89" s="7">
        <v>2.184069</v>
      </c>
      <c r="I89" s="7"/>
      <c r="J89" s="7"/>
    </row>
    <row r="90" spans="1:10" x14ac:dyDescent="0.2">
      <c r="B90" s="7"/>
      <c r="C90" s="7"/>
      <c r="D90" s="7"/>
      <c r="E90" s="7"/>
      <c r="F90" s="7"/>
      <c r="G90" s="7"/>
      <c r="I90" s="7"/>
      <c r="J90" s="7"/>
    </row>
    <row r="91" spans="1:10" x14ac:dyDescent="0.2">
      <c r="A91" s="1" t="s">
        <v>64</v>
      </c>
      <c r="B91" s="7"/>
      <c r="C91" s="7"/>
      <c r="D91" s="7"/>
      <c r="E91" s="7"/>
      <c r="F91" s="7"/>
      <c r="G91" s="7"/>
      <c r="I91" s="7"/>
      <c r="J91" s="7"/>
    </row>
    <row r="92" spans="1:10" x14ac:dyDescent="0.2">
      <c r="A92" s="1" t="s">
        <v>62</v>
      </c>
      <c r="B92" s="7">
        <v>-0.43529040000000002</v>
      </c>
      <c r="C92" s="7">
        <v>0.25227270000000002</v>
      </c>
      <c r="D92" s="7">
        <v>-1.73</v>
      </c>
      <c r="E92" s="7">
        <v>8.4000000000000005E-2</v>
      </c>
      <c r="F92" s="7">
        <v>-0.92973589999999995</v>
      </c>
      <c r="G92" s="7">
        <v>5.9155100000000002E-2</v>
      </c>
      <c r="I92" s="7"/>
      <c r="J92" s="7"/>
    </row>
    <row r="93" spans="1:10" x14ac:dyDescent="0.2">
      <c r="B93" s="7"/>
      <c r="C93" s="7"/>
      <c r="D93" s="7"/>
      <c r="E93" s="7"/>
      <c r="F93" s="7"/>
      <c r="G93" s="7"/>
      <c r="I93" s="7"/>
      <c r="J93" s="7"/>
    </row>
    <row r="94" spans="1:10" x14ac:dyDescent="0.2">
      <c r="A94" s="1" t="s">
        <v>183</v>
      </c>
      <c r="B94" s="7"/>
      <c r="C94" s="7"/>
      <c r="D94" s="7"/>
      <c r="E94" s="7"/>
      <c r="F94" s="7"/>
      <c r="G94" s="7"/>
      <c r="I94" s="7"/>
      <c r="J94" s="7"/>
    </row>
    <row r="95" spans="1:10" x14ac:dyDescent="0.2">
      <c r="A95" s="1" t="s">
        <v>62</v>
      </c>
      <c r="B95" s="7">
        <v>-0.3233917</v>
      </c>
      <c r="C95" s="7">
        <v>0.16124649999999999</v>
      </c>
      <c r="D95" s="7">
        <v>-2.0099999999999998</v>
      </c>
      <c r="E95" s="7">
        <v>4.4999999999999998E-2</v>
      </c>
      <c r="F95" s="7">
        <v>-0.63942900000000003</v>
      </c>
      <c r="G95" s="7">
        <v>-7.3543999999999997E-3</v>
      </c>
      <c r="I95" s="7"/>
      <c r="J95" s="7"/>
    </row>
    <row r="96" spans="1:10" x14ac:dyDescent="0.2">
      <c r="B96" s="7"/>
      <c r="C96" s="7"/>
      <c r="D96" s="7"/>
      <c r="E96" s="7"/>
      <c r="F96" s="7"/>
      <c r="G96" s="7"/>
      <c r="I96" s="7"/>
      <c r="J96" s="7"/>
    </row>
    <row r="97" spans="1:10" x14ac:dyDescent="0.2">
      <c r="A97" s="1" t="s">
        <v>18</v>
      </c>
      <c r="B97" s="7"/>
      <c r="C97" s="7"/>
      <c r="D97" s="7"/>
      <c r="E97" s="7"/>
      <c r="F97" s="7"/>
      <c r="G97" s="7"/>
      <c r="I97" s="7"/>
      <c r="J97" s="7"/>
    </row>
    <row r="98" spans="1:10" x14ac:dyDescent="0.2">
      <c r="A98" s="1" t="s">
        <v>62</v>
      </c>
      <c r="B98" s="7">
        <v>-8.4801799999999997E-2</v>
      </c>
      <c r="C98" s="7">
        <v>9.5862299999999998E-2</v>
      </c>
      <c r="D98" s="7">
        <v>-0.88</v>
      </c>
      <c r="E98" s="7">
        <v>0.376</v>
      </c>
      <c r="F98" s="7">
        <v>-0.2726885</v>
      </c>
      <c r="G98" s="7">
        <v>0.10308489999999999</v>
      </c>
      <c r="I98" s="7"/>
      <c r="J98" s="7"/>
    </row>
    <row r="99" spans="1:10" x14ac:dyDescent="0.2">
      <c r="B99" s="7"/>
      <c r="C99" s="7"/>
      <c r="D99" s="7"/>
      <c r="E99" s="7"/>
      <c r="F99" s="7"/>
      <c r="G99" s="7"/>
      <c r="I99" s="7"/>
      <c r="J99" s="7"/>
    </row>
    <row r="100" spans="1:10" x14ac:dyDescent="0.2">
      <c r="A100" s="1" t="s">
        <v>19</v>
      </c>
      <c r="B100" s="7"/>
      <c r="C100" s="7"/>
      <c r="D100" s="7"/>
      <c r="E100" s="7"/>
      <c r="F100" s="7"/>
      <c r="G100" s="7"/>
      <c r="I100" s="7"/>
      <c r="J100" s="7"/>
    </row>
    <row r="101" spans="1:10" x14ac:dyDescent="0.2">
      <c r="A101" s="1" t="s">
        <v>62</v>
      </c>
      <c r="B101" s="7">
        <v>3.8195239999999999</v>
      </c>
      <c r="C101" s="7">
        <v>1.6976530000000001</v>
      </c>
      <c r="D101" s="7">
        <v>2.25</v>
      </c>
      <c r="E101" s="7">
        <v>2.4E-2</v>
      </c>
      <c r="F101" s="7">
        <v>0.4921855</v>
      </c>
      <c r="G101" s="7">
        <v>7.1468619999999996</v>
      </c>
      <c r="I101" s="7"/>
      <c r="J101" s="7"/>
    </row>
    <row r="102" spans="1:10" x14ac:dyDescent="0.2">
      <c r="B102" s="7"/>
      <c r="C102" s="7"/>
      <c r="D102" s="7"/>
      <c r="E102" s="7"/>
      <c r="F102" s="7"/>
      <c r="G102" s="7"/>
      <c r="I102" s="7"/>
      <c r="J102" s="7"/>
    </row>
    <row r="103" spans="1:10" x14ac:dyDescent="0.2">
      <c r="A103" s="1" t="s">
        <v>48</v>
      </c>
      <c r="B103" s="7">
        <v>-45.660800000000002</v>
      </c>
      <c r="C103" s="7">
        <v>32.813450000000003</v>
      </c>
      <c r="D103" s="7">
        <v>-1.39</v>
      </c>
      <c r="E103" s="7">
        <v>0.16400000000000001</v>
      </c>
      <c r="F103" s="7">
        <v>-109.974</v>
      </c>
      <c r="G103" s="7">
        <v>18.652370000000001</v>
      </c>
      <c r="I103" s="7"/>
      <c r="J103" s="7"/>
    </row>
    <row r="104" spans="1:10" x14ac:dyDescent="0.2">
      <c r="B104" s="7"/>
      <c r="C104" s="7"/>
      <c r="D104" s="7"/>
      <c r="E104" s="7"/>
      <c r="F104" s="7"/>
      <c r="G104" s="7"/>
      <c r="I104" s="7"/>
      <c r="J104" s="7"/>
    </row>
    <row r="105" spans="1:10" x14ac:dyDescent="0.2">
      <c r="A105" s="1" t="s">
        <v>183</v>
      </c>
      <c r="B105" s="7"/>
      <c r="C105" s="7"/>
      <c r="D105" s="7"/>
      <c r="E105" s="7"/>
      <c r="F105" s="7"/>
      <c r="G105" s="7"/>
      <c r="I105" s="7"/>
      <c r="J105" s="7"/>
    </row>
    <row r="106" spans="1:10" x14ac:dyDescent="0.2">
      <c r="A106" s="1" t="s">
        <v>6</v>
      </c>
      <c r="B106" s="7"/>
      <c r="C106" s="7"/>
      <c r="D106" s="7"/>
      <c r="E106" s="7"/>
      <c r="F106" s="7"/>
      <c r="G106" s="7"/>
      <c r="I106" s="7"/>
      <c r="J106" s="7"/>
    </row>
    <row r="107" spans="1:10" x14ac:dyDescent="0.2">
      <c r="A107" s="1" t="s">
        <v>62</v>
      </c>
      <c r="B107" s="7">
        <v>-8.8192800000000002E-2</v>
      </c>
      <c r="C107" s="7">
        <v>0.32479710000000001</v>
      </c>
      <c r="D107" s="7">
        <v>-0.27</v>
      </c>
      <c r="E107" s="7">
        <v>0.78600000000000003</v>
      </c>
      <c r="F107" s="7">
        <v>-0.72478339999999997</v>
      </c>
      <c r="G107" s="7">
        <v>0.54839780000000005</v>
      </c>
      <c r="I107" s="7"/>
      <c r="J107" s="7"/>
    </row>
    <row r="108" spans="1:10" x14ac:dyDescent="0.2">
      <c r="B108" s="7"/>
      <c r="C108" s="7"/>
      <c r="D108" s="7"/>
      <c r="E108" s="7"/>
      <c r="F108" s="7"/>
      <c r="G108" s="7"/>
      <c r="I108" s="7"/>
      <c r="J108" s="7"/>
    </row>
    <row r="109" spans="1:10" x14ac:dyDescent="0.2">
      <c r="A109" s="1" t="s">
        <v>7</v>
      </c>
      <c r="B109" s="7"/>
      <c r="C109" s="7"/>
      <c r="D109" s="7"/>
      <c r="E109" s="7"/>
      <c r="F109" s="7"/>
      <c r="G109" s="7"/>
      <c r="I109" s="7"/>
      <c r="J109" s="7"/>
    </row>
    <row r="110" spans="1:10" x14ac:dyDescent="0.2">
      <c r="A110" s="1" t="s">
        <v>62</v>
      </c>
      <c r="B110" s="7">
        <v>-0.25071130000000003</v>
      </c>
      <c r="C110" s="7">
        <v>0.49984070000000003</v>
      </c>
      <c r="D110" s="7">
        <v>-0.5</v>
      </c>
      <c r="E110" s="7">
        <v>0.61599999999999999</v>
      </c>
      <c r="F110" s="7">
        <v>-1.2303809999999999</v>
      </c>
      <c r="G110" s="7">
        <v>0.72895840000000001</v>
      </c>
      <c r="I110" s="7"/>
      <c r="J110" s="7"/>
    </row>
    <row r="111" spans="1:10" x14ac:dyDescent="0.2">
      <c r="B111" s="7"/>
      <c r="C111" s="7"/>
      <c r="D111" s="7"/>
      <c r="E111" s="7"/>
      <c r="F111" s="7"/>
      <c r="G111" s="7"/>
      <c r="I111" s="7"/>
      <c r="J111" s="7"/>
    </row>
    <row r="112" spans="1:10" x14ac:dyDescent="0.2">
      <c r="A112" s="1" t="s">
        <v>182</v>
      </c>
      <c r="B112" s="7"/>
      <c r="C112" s="7"/>
      <c r="D112" s="7"/>
      <c r="E112" s="7"/>
      <c r="F112" s="7"/>
      <c r="G112" s="7"/>
      <c r="I112" s="7"/>
      <c r="J112" s="7"/>
    </row>
    <row r="113" spans="1:10" x14ac:dyDescent="0.2">
      <c r="A113" s="1" t="s">
        <v>62</v>
      </c>
      <c r="B113" s="7">
        <v>4.2183299999999999</v>
      </c>
      <c r="C113" s="7">
        <v>2.0710060000000001</v>
      </c>
      <c r="D113" s="7">
        <v>2.04</v>
      </c>
      <c r="E113" s="7">
        <v>4.2000000000000003E-2</v>
      </c>
      <c r="F113" s="7">
        <v>0.15923290000000001</v>
      </c>
      <c r="G113" s="7">
        <v>8.2774269999999994</v>
      </c>
      <c r="I113" s="7"/>
      <c r="J113" s="7"/>
    </row>
    <row r="114" spans="1:10" x14ac:dyDescent="0.2">
      <c r="B114" s="7"/>
      <c r="C114" s="7"/>
      <c r="D114" s="7"/>
      <c r="E114" s="7"/>
      <c r="F114" s="7"/>
      <c r="G114" s="7"/>
      <c r="I114" s="7"/>
      <c r="J114" s="7"/>
    </row>
    <row r="115" spans="1:10" x14ac:dyDescent="0.2">
      <c r="A115" s="1" t="s">
        <v>64</v>
      </c>
      <c r="B115" s="7"/>
      <c r="C115" s="7"/>
      <c r="D115" s="7"/>
      <c r="E115" s="7"/>
      <c r="F115" s="7"/>
      <c r="G115" s="7"/>
      <c r="I115" s="7"/>
      <c r="J115" s="7"/>
    </row>
    <row r="116" spans="1:10" x14ac:dyDescent="0.2">
      <c r="A116" s="1" t="s">
        <v>62</v>
      </c>
      <c r="B116" s="7">
        <v>0.3275131</v>
      </c>
      <c r="C116" s="7">
        <v>0.3103745</v>
      </c>
      <c r="D116" s="7">
        <v>1.06</v>
      </c>
      <c r="E116" s="7">
        <v>0.29099999999999998</v>
      </c>
      <c r="F116" s="7">
        <v>-0.2808098</v>
      </c>
      <c r="G116" s="7">
        <v>0.935836</v>
      </c>
      <c r="I116" s="7"/>
      <c r="J116" s="7"/>
    </row>
    <row r="117" spans="1:10" x14ac:dyDescent="0.2">
      <c r="B117" s="7"/>
      <c r="C117" s="7"/>
      <c r="D117" s="7"/>
      <c r="E117" s="7"/>
      <c r="F117" s="7"/>
      <c r="G117" s="7"/>
      <c r="I117" s="7"/>
      <c r="J117" s="7"/>
    </row>
    <row r="118" spans="1:10" x14ac:dyDescent="0.2">
      <c r="A118" s="1" t="s">
        <v>183</v>
      </c>
      <c r="B118" s="7"/>
      <c r="C118" s="7"/>
      <c r="D118" s="7"/>
      <c r="E118" s="7"/>
      <c r="F118" s="7"/>
      <c r="G118" s="7"/>
      <c r="I118" s="7"/>
      <c r="J118" s="7"/>
    </row>
    <row r="119" spans="1:10" x14ac:dyDescent="0.2">
      <c r="A119" s="1" t="s">
        <v>62</v>
      </c>
      <c r="B119" s="7">
        <v>0.43641809999999998</v>
      </c>
      <c r="C119" s="7">
        <v>0.1983837</v>
      </c>
      <c r="D119" s="7">
        <v>2.2000000000000002</v>
      </c>
      <c r="E119" s="7">
        <v>2.8000000000000001E-2</v>
      </c>
      <c r="F119" s="7">
        <v>4.7593200000000002E-2</v>
      </c>
      <c r="G119" s="7">
        <v>0.82524310000000001</v>
      </c>
      <c r="I119" s="7"/>
      <c r="J119" s="7"/>
    </row>
    <row r="120" spans="1:10" x14ac:dyDescent="0.2">
      <c r="B120" s="7"/>
      <c r="C120" s="7"/>
      <c r="D120" s="7"/>
      <c r="E120" s="7"/>
      <c r="F120" s="7"/>
      <c r="G120" s="7"/>
      <c r="I120" s="7"/>
      <c r="J120" s="7"/>
    </row>
    <row r="121" spans="1:10" x14ac:dyDescent="0.2">
      <c r="A121" s="1" t="s">
        <v>18</v>
      </c>
      <c r="B121" s="7"/>
      <c r="C121" s="7"/>
      <c r="D121" s="7"/>
      <c r="E121" s="7"/>
      <c r="F121" s="7"/>
      <c r="G121" s="7"/>
      <c r="I121" s="7"/>
      <c r="J121" s="7"/>
    </row>
    <row r="122" spans="1:10" x14ac:dyDescent="0.2">
      <c r="A122" s="1" t="s">
        <v>62</v>
      </c>
      <c r="B122" s="7">
        <v>-0.16900180000000001</v>
      </c>
      <c r="C122" s="7">
        <v>0.1179407</v>
      </c>
      <c r="D122" s="7">
        <v>-1.43</v>
      </c>
      <c r="E122" s="7">
        <v>0.152</v>
      </c>
      <c r="F122" s="7">
        <v>-0.4001613</v>
      </c>
      <c r="G122" s="7">
        <v>6.2157700000000003E-2</v>
      </c>
      <c r="I122" s="7"/>
      <c r="J122" s="7"/>
    </row>
    <row r="123" spans="1:10" x14ac:dyDescent="0.2">
      <c r="B123" s="7"/>
      <c r="C123" s="7"/>
      <c r="D123" s="7"/>
      <c r="E123" s="7"/>
      <c r="F123" s="7"/>
      <c r="G123" s="7"/>
      <c r="I123" s="7"/>
      <c r="J123" s="7"/>
    </row>
    <row r="124" spans="1:10" x14ac:dyDescent="0.2">
      <c r="A124" s="1" t="s">
        <v>19</v>
      </c>
      <c r="B124" s="7"/>
      <c r="C124" s="7"/>
      <c r="D124" s="7"/>
      <c r="E124" s="7"/>
      <c r="F124" s="7"/>
      <c r="G124" s="7"/>
      <c r="I124" s="7"/>
      <c r="J124" s="7"/>
    </row>
    <row r="125" spans="1:10" x14ac:dyDescent="0.2">
      <c r="A125" s="1" t="s">
        <v>62</v>
      </c>
      <c r="B125" s="7">
        <v>-3.992791</v>
      </c>
      <c r="C125" s="7">
        <v>2.0886450000000001</v>
      </c>
      <c r="D125" s="7">
        <v>-1.91</v>
      </c>
      <c r="E125" s="7">
        <v>5.6000000000000001E-2</v>
      </c>
      <c r="F125" s="7">
        <v>-8.0864609999999999</v>
      </c>
      <c r="G125" s="7">
        <v>0.1008777</v>
      </c>
      <c r="I125" s="7"/>
      <c r="J125" s="7"/>
    </row>
    <row r="126" spans="1:10" x14ac:dyDescent="0.2">
      <c r="B126" s="7"/>
      <c r="C126" s="7"/>
      <c r="D126" s="7"/>
      <c r="E126" s="7"/>
      <c r="F126" s="7"/>
      <c r="G126" s="7"/>
      <c r="I126" s="7"/>
      <c r="J126" s="7"/>
    </row>
    <row r="127" spans="1:10" x14ac:dyDescent="0.2">
      <c r="A127" s="1" t="s">
        <v>48</v>
      </c>
      <c r="B127" s="7">
        <v>29.142240000000001</v>
      </c>
      <c r="C127" s="7">
        <v>40.370820000000002</v>
      </c>
      <c r="D127" s="7">
        <v>0.72</v>
      </c>
      <c r="E127" s="7">
        <v>0.47</v>
      </c>
      <c r="F127" s="7">
        <v>-49.98312</v>
      </c>
      <c r="G127" s="7">
        <v>108.2676</v>
      </c>
      <c r="I127" s="7"/>
      <c r="J127" s="7"/>
    </row>
    <row r="128" spans="1:10" x14ac:dyDescent="0.2">
      <c r="B128" s="7"/>
      <c r="C128" s="7"/>
      <c r="D128" s="7"/>
      <c r="E128" s="7"/>
      <c r="F128" s="7"/>
      <c r="G128" s="7"/>
      <c r="I128" s="7"/>
      <c r="J128" s="7"/>
    </row>
    <row r="129" spans="1:10" x14ac:dyDescent="0.2">
      <c r="A129" s="1" t="s">
        <v>18</v>
      </c>
      <c r="B129" s="7"/>
      <c r="C129" s="7"/>
      <c r="D129" s="7"/>
      <c r="E129" s="7"/>
      <c r="F129" s="7"/>
      <c r="G129" s="7"/>
      <c r="I129" s="7"/>
      <c r="J129" s="7"/>
    </row>
    <row r="130" spans="1:10" x14ac:dyDescent="0.2">
      <c r="A130" s="1" t="s">
        <v>6</v>
      </c>
      <c r="B130" s="7"/>
      <c r="C130" s="7"/>
      <c r="D130" s="7"/>
      <c r="E130" s="7"/>
      <c r="F130" s="7"/>
      <c r="G130" s="7"/>
      <c r="I130" s="7"/>
      <c r="J130" s="7"/>
    </row>
    <row r="131" spans="1:10" x14ac:dyDescent="0.2">
      <c r="A131" s="1" t="s">
        <v>62</v>
      </c>
      <c r="B131" s="7">
        <v>0.75744500000000003</v>
      </c>
      <c r="C131" s="7">
        <v>0.27665960000000001</v>
      </c>
      <c r="D131" s="7">
        <v>2.74</v>
      </c>
      <c r="E131" s="7">
        <v>6.0000000000000001E-3</v>
      </c>
      <c r="F131" s="7">
        <v>0.21520210000000001</v>
      </c>
      <c r="G131" s="7">
        <v>1.299688</v>
      </c>
      <c r="I131" s="7"/>
      <c r="J131" s="7"/>
    </row>
    <row r="132" spans="1:10" x14ac:dyDescent="0.2">
      <c r="B132" s="7"/>
      <c r="C132" s="7"/>
      <c r="D132" s="7"/>
      <c r="E132" s="7"/>
      <c r="F132" s="7"/>
      <c r="G132" s="7"/>
      <c r="I132" s="7"/>
      <c r="J132" s="7"/>
    </row>
    <row r="133" spans="1:10" x14ac:dyDescent="0.2">
      <c r="A133" s="1" t="s">
        <v>7</v>
      </c>
      <c r="B133" s="7"/>
      <c r="C133" s="7"/>
      <c r="D133" s="7"/>
      <c r="E133" s="7"/>
      <c r="F133" s="7"/>
      <c r="G133" s="7"/>
      <c r="I133" s="7"/>
      <c r="J133" s="7"/>
    </row>
    <row r="134" spans="1:10" x14ac:dyDescent="0.2">
      <c r="A134" s="1" t="s">
        <v>62</v>
      </c>
      <c r="B134" s="7">
        <v>4.0757099999999997E-2</v>
      </c>
      <c r="C134" s="7">
        <v>0.42576039999999998</v>
      </c>
      <c r="D134" s="7">
        <v>0.1</v>
      </c>
      <c r="E134" s="7">
        <v>0.92400000000000004</v>
      </c>
      <c r="F134" s="7">
        <v>-0.79371789999999998</v>
      </c>
      <c r="G134" s="7">
        <v>0.87523220000000002</v>
      </c>
      <c r="I134" s="7"/>
      <c r="J134" s="7"/>
    </row>
    <row r="135" spans="1:10" x14ac:dyDescent="0.2">
      <c r="B135" s="7"/>
      <c r="C135" s="7"/>
      <c r="D135" s="7"/>
      <c r="E135" s="7"/>
      <c r="F135" s="7"/>
      <c r="G135" s="7"/>
      <c r="I135" s="7"/>
      <c r="J135" s="7"/>
    </row>
    <row r="136" spans="1:10" x14ac:dyDescent="0.2">
      <c r="A136" s="1" t="s">
        <v>182</v>
      </c>
      <c r="B136" s="7"/>
      <c r="C136" s="7"/>
      <c r="D136" s="7"/>
      <c r="E136" s="7"/>
      <c r="F136" s="7"/>
      <c r="G136" s="7"/>
      <c r="I136" s="7"/>
      <c r="J136" s="7"/>
    </row>
    <row r="137" spans="1:10" x14ac:dyDescent="0.2">
      <c r="A137" s="1" t="s">
        <v>62</v>
      </c>
      <c r="B137" s="7">
        <v>-7.6045220000000002</v>
      </c>
      <c r="C137" s="7">
        <v>1.7640670000000001</v>
      </c>
      <c r="D137" s="7">
        <v>-4.3099999999999996</v>
      </c>
      <c r="E137" s="7">
        <v>0</v>
      </c>
      <c r="F137" s="7">
        <v>-11.06203</v>
      </c>
      <c r="G137" s="7">
        <v>-4.1470149999999997</v>
      </c>
      <c r="I137" s="7"/>
      <c r="J137" s="7"/>
    </row>
    <row r="138" spans="1:10" x14ac:dyDescent="0.2">
      <c r="B138" s="7"/>
      <c r="C138" s="7"/>
      <c r="D138" s="7"/>
      <c r="E138" s="7"/>
      <c r="F138" s="7"/>
      <c r="G138" s="7"/>
      <c r="I138" s="7"/>
      <c r="J138" s="7"/>
    </row>
    <row r="139" spans="1:10" x14ac:dyDescent="0.2">
      <c r="A139" s="1" t="s">
        <v>64</v>
      </c>
      <c r="B139" s="7"/>
      <c r="C139" s="7"/>
      <c r="D139" s="7"/>
      <c r="E139" s="7"/>
      <c r="F139" s="7"/>
      <c r="G139" s="7"/>
      <c r="I139" s="7"/>
      <c r="J139" s="7"/>
    </row>
    <row r="140" spans="1:10" x14ac:dyDescent="0.2">
      <c r="A140" s="1" t="s">
        <v>62</v>
      </c>
      <c r="B140" s="7">
        <v>-0.95502509999999996</v>
      </c>
      <c r="C140" s="7">
        <v>0.26437460000000002</v>
      </c>
      <c r="D140" s="7">
        <v>-3.61</v>
      </c>
      <c r="E140" s="7">
        <v>0</v>
      </c>
      <c r="F140" s="7">
        <v>-1.47319</v>
      </c>
      <c r="G140" s="7">
        <v>-0.43686029999999998</v>
      </c>
      <c r="I140" s="7"/>
      <c r="J140" s="7"/>
    </row>
    <row r="141" spans="1:10" x14ac:dyDescent="0.2">
      <c r="B141" s="7"/>
      <c r="C141" s="7"/>
      <c r="D141" s="7"/>
      <c r="E141" s="7"/>
      <c r="F141" s="7"/>
      <c r="G141" s="7"/>
      <c r="I141" s="7"/>
      <c r="J141" s="7"/>
    </row>
    <row r="142" spans="1:10" x14ac:dyDescent="0.2">
      <c r="A142" s="1" t="s">
        <v>183</v>
      </c>
      <c r="B142" s="7"/>
      <c r="C142" s="7"/>
      <c r="D142" s="7"/>
      <c r="E142" s="7"/>
      <c r="F142" s="7"/>
      <c r="G142" s="7"/>
      <c r="I142" s="7"/>
      <c r="J142" s="7"/>
    </row>
    <row r="143" spans="1:10" x14ac:dyDescent="0.2">
      <c r="A143" s="1" t="s">
        <v>62</v>
      </c>
      <c r="B143" s="7">
        <v>-0.86317949999999999</v>
      </c>
      <c r="C143" s="7">
        <v>0.16898170000000001</v>
      </c>
      <c r="D143" s="7">
        <v>-5.1100000000000003</v>
      </c>
      <c r="E143" s="7">
        <v>0</v>
      </c>
      <c r="F143" s="7">
        <v>-1.1943779999999999</v>
      </c>
      <c r="G143" s="7">
        <v>-0.53198140000000005</v>
      </c>
      <c r="I143" s="7"/>
      <c r="J143" s="7"/>
    </row>
    <row r="144" spans="1:10" x14ac:dyDescent="0.2">
      <c r="B144" s="7"/>
      <c r="C144" s="7"/>
      <c r="D144" s="7"/>
      <c r="E144" s="7"/>
      <c r="F144" s="7"/>
      <c r="G144" s="7"/>
      <c r="I144" s="7"/>
      <c r="J144" s="7"/>
    </row>
    <row r="145" spans="1:10" x14ac:dyDescent="0.2">
      <c r="A145" s="1" t="s">
        <v>18</v>
      </c>
      <c r="B145" s="7"/>
      <c r="C145" s="7"/>
      <c r="D145" s="7"/>
      <c r="E145" s="7"/>
      <c r="F145" s="7"/>
      <c r="G145" s="7"/>
      <c r="I145" s="7"/>
      <c r="J145" s="7"/>
    </row>
    <row r="146" spans="1:10" x14ac:dyDescent="0.2">
      <c r="A146" s="1" t="s">
        <v>62</v>
      </c>
      <c r="B146" s="7">
        <v>0.58502240000000005</v>
      </c>
      <c r="C146" s="7">
        <v>0.10046099999999999</v>
      </c>
      <c r="D146" s="7">
        <v>5.82</v>
      </c>
      <c r="E146" s="7">
        <v>0</v>
      </c>
      <c r="F146" s="7">
        <v>0.38812259999999998</v>
      </c>
      <c r="G146" s="7">
        <v>0.78192229999999996</v>
      </c>
      <c r="I146" s="7"/>
      <c r="J146" s="7"/>
    </row>
    <row r="147" spans="1:10" x14ac:dyDescent="0.2">
      <c r="B147" s="7"/>
      <c r="C147" s="7"/>
      <c r="D147" s="7"/>
      <c r="E147" s="7"/>
      <c r="F147" s="7"/>
      <c r="G147" s="7"/>
      <c r="I147" s="7"/>
      <c r="J147" s="7"/>
    </row>
    <row r="148" spans="1:10" x14ac:dyDescent="0.2">
      <c r="A148" s="1" t="s">
        <v>19</v>
      </c>
      <c r="B148" s="7"/>
      <c r="C148" s="7"/>
      <c r="D148" s="7"/>
      <c r="E148" s="7"/>
      <c r="F148" s="7"/>
      <c r="G148" s="7"/>
      <c r="I148" s="7"/>
      <c r="J148" s="7"/>
    </row>
    <row r="149" spans="1:10" x14ac:dyDescent="0.2">
      <c r="A149" s="1" t="s">
        <v>62</v>
      </c>
      <c r="B149" s="7">
        <v>6.8694600000000001</v>
      </c>
      <c r="C149" s="7">
        <v>1.7790919999999999</v>
      </c>
      <c r="D149" s="7">
        <v>3.86</v>
      </c>
      <c r="E149" s="7">
        <v>0</v>
      </c>
      <c r="F149" s="7">
        <v>3.3825050000000001</v>
      </c>
      <c r="G149" s="7">
        <v>10.35642</v>
      </c>
      <c r="I149" s="7"/>
      <c r="J149" s="7"/>
    </row>
    <row r="150" spans="1:10" x14ac:dyDescent="0.2">
      <c r="B150" s="7"/>
      <c r="C150" s="7"/>
      <c r="D150" s="7"/>
      <c r="E150" s="7"/>
      <c r="F150" s="7"/>
      <c r="G150" s="7"/>
      <c r="I150" s="7"/>
      <c r="J150" s="7"/>
    </row>
    <row r="151" spans="1:10" x14ac:dyDescent="0.2">
      <c r="A151" s="1" t="s">
        <v>48</v>
      </c>
      <c r="B151" s="7">
        <v>-37.596380000000003</v>
      </c>
      <c r="C151" s="7">
        <v>34.387549999999997</v>
      </c>
      <c r="D151" s="7">
        <v>-1.0900000000000001</v>
      </c>
      <c r="E151" s="7">
        <v>0.27400000000000002</v>
      </c>
      <c r="F151" s="7">
        <v>-104.9948</v>
      </c>
      <c r="G151" s="7">
        <v>29.80198</v>
      </c>
      <c r="I151" s="7"/>
      <c r="J151" s="7"/>
    </row>
    <row r="152" spans="1:10" x14ac:dyDescent="0.2">
      <c r="B152" s="7"/>
      <c r="C152" s="7"/>
      <c r="D152" s="7"/>
      <c r="E152" s="7"/>
      <c r="F152" s="7"/>
      <c r="G152" s="7"/>
      <c r="I152" s="7"/>
      <c r="J152" s="7"/>
    </row>
    <row r="153" spans="1:10" x14ac:dyDescent="0.2">
      <c r="A153" s="1" t="s">
        <v>19</v>
      </c>
      <c r="B153" s="7"/>
      <c r="C153" s="7"/>
      <c r="D153" s="7"/>
      <c r="E153" s="7"/>
      <c r="F153" s="7"/>
      <c r="G153" s="7"/>
      <c r="I153" s="7"/>
      <c r="J153" s="7"/>
    </row>
    <row r="154" spans="1:10" x14ac:dyDescent="0.2">
      <c r="A154" s="1" t="s">
        <v>6</v>
      </c>
      <c r="B154" s="7"/>
      <c r="C154" s="7"/>
      <c r="D154" s="7"/>
      <c r="E154" s="7"/>
      <c r="F154" s="7"/>
      <c r="G154" s="7"/>
      <c r="I154" s="7"/>
      <c r="J154" s="7"/>
    </row>
    <row r="155" spans="1:10" x14ac:dyDescent="0.2">
      <c r="A155" s="1" t="s">
        <v>62</v>
      </c>
      <c r="B155" s="7">
        <v>-4.1140000000000003E-4</v>
      </c>
      <c r="C155" s="7">
        <v>2.6499999999999999E-4</v>
      </c>
      <c r="D155" s="7">
        <v>-1.55</v>
      </c>
      <c r="E155" s="7">
        <v>0.121</v>
      </c>
      <c r="F155" s="7">
        <v>-9.3079999999999997E-4</v>
      </c>
      <c r="G155" s="7">
        <v>1.081E-4</v>
      </c>
      <c r="I155" s="7"/>
      <c r="J155" s="7"/>
    </row>
    <row r="156" spans="1:10" x14ac:dyDescent="0.2">
      <c r="B156" s="7"/>
      <c r="C156" s="7"/>
      <c r="D156" s="7"/>
      <c r="E156" s="7"/>
      <c r="F156" s="7"/>
      <c r="G156" s="7"/>
      <c r="I156" s="7"/>
      <c r="J156" s="7"/>
    </row>
    <row r="157" spans="1:10" x14ac:dyDescent="0.2">
      <c r="A157" s="1" t="s">
        <v>7</v>
      </c>
      <c r="B157" s="7"/>
      <c r="C157" s="7"/>
      <c r="D157" s="7"/>
      <c r="E157" s="7"/>
      <c r="F157" s="7"/>
      <c r="G157" s="7"/>
      <c r="I157" s="7"/>
      <c r="J157" s="7"/>
    </row>
    <row r="158" spans="1:10" x14ac:dyDescent="0.2">
      <c r="A158" s="1" t="s">
        <v>62</v>
      </c>
      <c r="B158" s="7">
        <v>-8.7600000000000002E-5</v>
      </c>
      <c r="C158" s="7">
        <v>4.0789999999999999E-4</v>
      </c>
      <c r="D158" s="7">
        <v>-0.21</v>
      </c>
      <c r="E158" s="7">
        <v>0.83</v>
      </c>
      <c r="F158" s="7">
        <v>-8.8699999999999998E-4</v>
      </c>
      <c r="G158" s="7">
        <v>7.1179999999999995E-4</v>
      </c>
      <c r="I158" s="7"/>
      <c r="J158" s="7"/>
    </row>
    <row r="159" spans="1:10" x14ac:dyDescent="0.2">
      <c r="B159" s="7"/>
      <c r="C159" s="7"/>
      <c r="D159" s="7"/>
      <c r="E159" s="7"/>
      <c r="F159" s="7"/>
      <c r="G159" s="7"/>
      <c r="I159" s="7"/>
      <c r="J159" s="7"/>
    </row>
    <row r="160" spans="1:10" x14ac:dyDescent="0.2">
      <c r="A160" s="1" t="s">
        <v>182</v>
      </c>
      <c r="B160" s="7"/>
      <c r="C160" s="7"/>
      <c r="D160" s="7"/>
      <c r="E160" s="7"/>
      <c r="F160" s="7"/>
      <c r="G160" s="7"/>
      <c r="I160" s="7"/>
      <c r="J160" s="7"/>
    </row>
    <row r="161" spans="1:10" x14ac:dyDescent="0.2">
      <c r="A161" s="1" t="s">
        <v>62</v>
      </c>
      <c r="B161" s="7">
        <v>8.9349999999999998E-4</v>
      </c>
      <c r="C161" s="7">
        <v>1.6899E-3</v>
      </c>
      <c r="D161" s="7">
        <v>0.53</v>
      </c>
      <c r="E161" s="7">
        <v>0.59699999999999998</v>
      </c>
      <c r="F161" s="7">
        <v>-2.4185999999999999E-3</v>
      </c>
      <c r="G161" s="7">
        <v>4.2056999999999997E-3</v>
      </c>
      <c r="I161" s="7"/>
      <c r="J161" s="7"/>
    </row>
    <row r="162" spans="1:10" x14ac:dyDescent="0.2">
      <c r="B162" s="7"/>
      <c r="C162" s="7"/>
      <c r="D162" s="7"/>
      <c r="E162" s="7"/>
      <c r="F162" s="7"/>
      <c r="G162" s="7"/>
      <c r="I162" s="7"/>
      <c r="J162" s="7"/>
    </row>
    <row r="163" spans="1:10" x14ac:dyDescent="0.2">
      <c r="A163" s="1" t="s">
        <v>64</v>
      </c>
      <c r="B163" s="7"/>
      <c r="C163" s="7"/>
      <c r="D163" s="7"/>
      <c r="E163" s="7"/>
      <c r="F163" s="7"/>
      <c r="G163" s="7"/>
      <c r="I163" s="7"/>
      <c r="J163" s="7"/>
    </row>
    <row r="164" spans="1:10" x14ac:dyDescent="0.2">
      <c r="A164" s="1" t="s">
        <v>62</v>
      </c>
      <c r="B164" s="7">
        <v>5.7779999999999995E-4</v>
      </c>
      <c r="C164" s="7">
        <v>2.5329999999999998E-4</v>
      </c>
      <c r="D164" s="7">
        <v>2.2799999999999998</v>
      </c>
      <c r="E164" s="7">
        <v>2.3E-2</v>
      </c>
      <c r="F164" s="7">
        <v>8.1500000000000002E-5</v>
      </c>
      <c r="G164" s="7">
        <v>1.0742E-3</v>
      </c>
      <c r="I164" s="7"/>
      <c r="J164" s="7"/>
    </row>
    <row r="165" spans="1:10" x14ac:dyDescent="0.2">
      <c r="B165" s="7"/>
      <c r="C165" s="7"/>
      <c r="D165" s="7"/>
      <c r="E165" s="7"/>
      <c r="F165" s="7"/>
      <c r="G165" s="7"/>
      <c r="I165" s="7"/>
      <c r="J165" s="7"/>
    </row>
    <row r="166" spans="1:10" x14ac:dyDescent="0.2">
      <c r="A166" s="1" t="s">
        <v>183</v>
      </c>
      <c r="B166" s="7"/>
      <c r="C166" s="7"/>
      <c r="D166" s="7"/>
      <c r="E166" s="7"/>
      <c r="F166" s="7"/>
      <c r="G166" s="7"/>
      <c r="I166" s="7"/>
      <c r="J166" s="7"/>
    </row>
    <row r="167" spans="1:10" x14ac:dyDescent="0.2">
      <c r="A167" s="1" t="s">
        <v>62</v>
      </c>
      <c r="B167" s="7">
        <v>9.4030000000000003E-4</v>
      </c>
      <c r="C167" s="7">
        <v>1.6190000000000001E-4</v>
      </c>
      <c r="D167" s="7">
        <v>5.81</v>
      </c>
      <c r="E167" s="7">
        <v>0</v>
      </c>
      <c r="F167" s="7">
        <v>6.2299999999999996E-4</v>
      </c>
      <c r="G167" s="7">
        <v>1.2576E-3</v>
      </c>
      <c r="I167" s="7"/>
      <c r="J167" s="7"/>
    </row>
    <row r="168" spans="1:10" x14ac:dyDescent="0.2">
      <c r="B168" s="7"/>
      <c r="C168" s="7"/>
      <c r="D168" s="7"/>
      <c r="E168" s="7"/>
      <c r="F168" s="7"/>
      <c r="G168" s="7"/>
      <c r="I168" s="7"/>
      <c r="J168" s="7"/>
    </row>
    <row r="169" spans="1:10" x14ac:dyDescent="0.2">
      <c r="A169" s="1" t="s">
        <v>18</v>
      </c>
      <c r="B169" s="7"/>
      <c r="C169" s="7"/>
      <c r="D169" s="7"/>
      <c r="E169" s="7"/>
      <c r="F169" s="7"/>
      <c r="G169" s="7"/>
      <c r="I169" s="7"/>
      <c r="J169" s="7"/>
    </row>
    <row r="170" spans="1:10" x14ac:dyDescent="0.2">
      <c r="A170" s="1" t="s">
        <v>62</v>
      </c>
      <c r="B170" s="7">
        <v>1.2400000000000001E-4</v>
      </c>
      <c r="C170" s="7">
        <v>9.6199999999999994E-5</v>
      </c>
      <c r="D170" s="7">
        <v>1.29</v>
      </c>
      <c r="E170" s="7">
        <v>0.19800000000000001</v>
      </c>
      <c r="F170" s="7">
        <v>-6.4700000000000001E-5</v>
      </c>
      <c r="G170" s="7">
        <v>3.1260000000000001E-4</v>
      </c>
      <c r="I170" s="7"/>
      <c r="J170" s="7"/>
    </row>
    <row r="171" spans="1:10" x14ac:dyDescent="0.2">
      <c r="B171" s="7"/>
      <c r="C171" s="7"/>
      <c r="D171" s="7"/>
      <c r="E171" s="7"/>
      <c r="F171" s="7"/>
      <c r="G171" s="7"/>
      <c r="I171" s="7"/>
      <c r="J171" s="7"/>
    </row>
    <row r="172" spans="1:10" x14ac:dyDescent="0.2">
      <c r="A172" s="1" t="s">
        <v>19</v>
      </c>
      <c r="B172" s="7"/>
      <c r="C172" s="7"/>
      <c r="D172" s="7"/>
      <c r="E172" s="7"/>
      <c r="F172" s="7"/>
      <c r="G172" s="7"/>
      <c r="I172" s="7"/>
      <c r="J172" s="7"/>
    </row>
    <row r="173" spans="1:10" x14ac:dyDescent="0.2">
      <c r="A173" s="1" t="s">
        <v>62</v>
      </c>
      <c r="B173" s="7">
        <v>0.97631109999999999</v>
      </c>
      <c r="C173" s="7">
        <v>1.7043E-3</v>
      </c>
      <c r="D173" s="7">
        <v>572.85</v>
      </c>
      <c r="E173" s="7">
        <v>0</v>
      </c>
      <c r="F173" s="7">
        <v>0.97297069999999997</v>
      </c>
      <c r="G173" s="7">
        <v>0.97965139999999995</v>
      </c>
      <c r="I173" s="7"/>
      <c r="J173" s="7"/>
    </row>
    <row r="174" spans="1:10" x14ac:dyDescent="0.2">
      <c r="B174" s="7"/>
      <c r="C174" s="7"/>
      <c r="D174" s="7"/>
      <c r="E174" s="7"/>
      <c r="F174" s="7"/>
      <c r="G174" s="7"/>
      <c r="I174" s="7"/>
      <c r="J174" s="7"/>
    </row>
    <row r="175" spans="1:10" x14ac:dyDescent="0.2">
      <c r="A175" s="1" t="s">
        <v>48</v>
      </c>
      <c r="B175" s="7">
        <v>0.3927775</v>
      </c>
      <c r="C175" s="7">
        <v>3.2942100000000002E-2</v>
      </c>
      <c r="D175" s="7">
        <v>11.92</v>
      </c>
      <c r="E175" s="7">
        <v>0</v>
      </c>
      <c r="F175" s="7">
        <v>0.32821220000000001</v>
      </c>
      <c r="G175" s="7">
        <v>0.45734269999999999</v>
      </c>
      <c r="I175" s="7"/>
      <c r="J175" s="7"/>
    </row>
    <row r="176" spans="1:10" x14ac:dyDescent="0.2">
      <c r="B176" s="7"/>
      <c r="C176" s="7"/>
      <c r="D176" s="7"/>
      <c r="E176" s="7"/>
      <c r="F176" s="7"/>
      <c r="G176" s="7"/>
      <c r="I176" s="7"/>
      <c r="J176" s="7"/>
    </row>
    <row r="177" spans="2:10" x14ac:dyDescent="0.2">
      <c r="B177" s="7"/>
      <c r="C177" s="7"/>
      <c r="D177" s="7"/>
      <c r="E177" s="7"/>
      <c r="F177" s="7"/>
      <c r="G177" s="7"/>
      <c r="I177" s="7"/>
      <c r="J177" s="7"/>
    </row>
    <row r="178" spans="2:10" x14ac:dyDescent="0.2">
      <c r="B178" s="7"/>
      <c r="C178" s="7"/>
      <c r="D178" s="7"/>
      <c r="E178" s="7"/>
      <c r="F178" s="7"/>
      <c r="G178" s="7"/>
      <c r="I178" s="7"/>
      <c r="J178" s="7"/>
    </row>
    <row r="179" spans="2:10" x14ac:dyDescent="0.2">
      <c r="B179" s="7"/>
      <c r="C179" s="7"/>
      <c r="D179" s="7"/>
      <c r="E179" s="7"/>
      <c r="F179" s="7"/>
      <c r="G179" s="7"/>
      <c r="I179" s="7"/>
      <c r="J179" s="7"/>
    </row>
    <row r="180" spans="2:10" x14ac:dyDescent="0.2">
      <c r="B180" s="7"/>
      <c r="C180" s="7"/>
      <c r="D180" s="7"/>
      <c r="E180" s="7"/>
      <c r="F180" s="7"/>
      <c r="G180" s="7"/>
      <c r="I180" s="7"/>
      <c r="J180" s="7"/>
    </row>
    <row r="181" spans="2:10" x14ac:dyDescent="0.2">
      <c r="B181" s="7"/>
      <c r="C181" s="7"/>
      <c r="D181" s="7"/>
      <c r="E181" s="7"/>
      <c r="F181" s="7"/>
      <c r="G181" s="7"/>
      <c r="I181" s="7"/>
      <c r="J181" s="7"/>
    </row>
    <row r="182" spans="2:10" x14ac:dyDescent="0.2">
      <c r="B182" s="7"/>
      <c r="C182" s="7"/>
      <c r="D182" s="7"/>
      <c r="E182" s="7"/>
      <c r="F182" s="7"/>
      <c r="G182" s="7"/>
      <c r="I182" s="7"/>
      <c r="J182" s="7"/>
    </row>
    <row r="183" spans="2:10" x14ac:dyDescent="0.2">
      <c r="B183" s="7"/>
      <c r="C183" s="7"/>
      <c r="D183" s="7"/>
      <c r="E183" s="7"/>
      <c r="F183" s="7"/>
      <c r="G183" s="7"/>
      <c r="I183" s="7"/>
      <c r="J183" s="7"/>
    </row>
    <row r="184" spans="2:10" x14ac:dyDescent="0.2">
      <c r="B184" s="7"/>
      <c r="C184" s="7"/>
      <c r="D184" s="7"/>
      <c r="E184" s="7"/>
      <c r="F184" s="7"/>
      <c r="G184" s="7"/>
      <c r="I184" s="7"/>
      <c r="J184" s="7"/>
    </row>
    <row r="185" spans="2:10" x14ac:dyDescent="0.2">
      <c r="B185" s="7"/>
      <c r="C185" s="7"/>
      <c r="D185" s="7"/>
      <c r="E185" s="7"/>
      <c r="F185" s="7"/>
      <c r="G185" s="7"/>
      <c r="I185" s="7"/>
      <c r="J185" s="7"/>
    </row>
    <row r="186" spans="2:10" x14ac:dyDescent="0.2">
      <c r="B186" s="7"/>
      <c r="C186" s="7"/>
      <c r="D186" s="7"/>
      <c r="E186" s="7"/>
      <c r="F186" s="7"/>
      <c r="G186" s="7"/>
      <c r="I186" s="7"/>
      <c r="J186" s="7"/>
    </row>
    <row r="187" spans="2:10" x14ac:dyDescent="0.2">
      <c r="B187" s="7"/>
      <c r="C187" s="7"/>
      <c r="D187" s="7"/>
      <c r="E187" s="7"/>
      <c r="F187" s="7"/>
      <c r="G187" s="7"/>
      <c r="I187" s="7"/>
      <c r="J187" s="7"/>
    </row>
    <row r="188" spans="2:10" x14ac:dyDescent="0.2">
      <c r="B188" s="7"/>
      <c r="C188" s="7"/>
      <c r="D188" s="7"/>
      <c r="E188" s="7"/>
      <c r="F188" s="7"/>
      <c r="G188" s="7"/>
      <c r="I188" s="7"/>
      <c r="J188" s="7"/>
    </row>
    <row r="189" spans="2:10" x14ac:dyDescent="0.2">
      <c r="B189" s="7"/>
      <c r="C189" s="7"/>
      <c r="D189" s="7"/>
      <c r="E189" s="7"/>
      <c r="F189" s="7"/>
      <c r="G189" s="7"/>
      <c r="I189" s="7"/>
      <c r="J189" s="7"/>
    </row>
    <row r="190" spans="2:10" x14ac:dyDescent="0.2">
      <c r="B190" s="7"/>
      <c r="C190" s="7"/>
      <c r="D190" s="7"/>
      <c r="E190" s="7"/>
      <c r="F190" s="7"/>
      <c r="G190" s="7"/>
      <c r="I190" s="7"/>
      <c r="J190" s="7"/>
    </row>
    <row r="191" spans="2:10" x14ac:dyDescent="0.2">
      <c r="B191" s="7"/>
      <c r="C191" s="7"/>
      <c r="D191" s="7"/>
      <c r="E191" s="7"/>
      <c r="F191" s="7"/>
      <c r="G191" s="7"/>
      <c r="I191" s="7"/>
      <c r="J191" s="7"/>
    </row>
    <row r="192" spans="2:10" x14ac:dyDescent="0.2">
      <c r="B192" s="7"/>
      <c r="C192" s="7"/>
      <c r="D192" s="7"/>
      <c r="E192" s="7"/>
      <c r="F192" s="7"/>
      <c r="G192" s="7"/>
      <c r="I192" s="7"/>
      <c r="J192" s="7"/>
    </row>
    <row r="193" spans="2:10" x14ac:dyDescent="0.2">
      <c r="B193" s="7"/>
      <c r="C193" s="7"/>
      <c r="D193" s="7"/>
      <c r="E193" s="7"/>
      <c r="F193" s="7"/>
      <c r="G193" s="7"/>
      <c r="I193" s="7"/>
      <c r="J193" s="7"/>
    </row>
    <row r="194" spans="2:10" x14ac:dyDescent="0.2">
      <c r="B194" s="7"/>
      <c r="C194" s="7"/>
      <c r="D194" s="7"/>
      <c r="E194" s="7"/>
      <c r="F194" s="7"/>
      <c r="G194" s="7"/>
      <c r="I194" s="7"/>
      <c r="J194" s="7"/>
    </row>
    <row r="195" spans="2:10" x14ac:dyDescent="0.2">
      <c r="B195" s="7"/>
      <c r="C195" s="7"/>
      <c r="D195" s="7"/>
      <c r="E195" s="7"/>
      <c r="F195" s="7"/>
      <c r="G195" s="7"/>
      <c r="I195" s="7"/>
      <c r="J195" s="7"/>
    </row>
    <row r="196" spans="2:10" x14ac:dyDescent="0.2">
      <c r="B196" s="7"/>
      <c r="C196" s="7"/>
      <c r="D196" s="7"/>
      <c r="E196" s="7"/>
      <c r="F196" s="7"/>
      <c r="G196" s="7"/>
      <c r="I196" s="7"/>
      <c r="J196" s="7"/>
    </row>
    <row r="197" spans="2:10" x14ac:dyDescent="0.2">
      <c r="B197" s="7"/>
      <c r="C197" s="7"/>
      <c r="D197" s="7"/>
      <c r="E197" s="7"/>
      <c r="F197" s="7"/>
      <c r="G197" s="7"/>
      <c r="I197" s="7"/>
      <c r="J197" s="7"/>
    </row>
    <row r="198" spans="2:10" x14ac:dyDescent="0.2">
      <c r="B198" s="7"/>
      <c r="C198" s="7"/>
      <c r="D198" s="7"/>
      <c r="E198" s="7"/>
      <c r="F198" s="7"/>
      <c r="G198" s="7"/>
      <c r="I198" s="7"/>
      <c r="J198" s="7"/>
    </row>
    <row r="199" spans="2:10" x14ac:dyDescent="0.2">
      <c r="B199" s="7"/>
      <c r="C199" s="7"/>
      <c r="D199" s="7"/>
      <c r="E199" s="7"/>
      <c r="F199" s="7"/>
      <c r="G199" s="7"/>
      <c r="I199" s="7"/>
      <c r="J199" s="7"/>
    </row>
    <row r="200" spans="2:10" x14ac:dyDescent="0.2">
      <c r="B200" s="7"/>
      <c r="C200" s="7"/>
      <c r="D200" s="7"/>
      <c r="E200" s="7"/>
      <c r="F200" s="7"/>
      <c r="G200" s="7"/>
      <c r="I200" s="7"/>
      <c r="J200" s="7"/>
    </row>
    <row r="201" spans="2:10" x14ac:dyDescent="0.2">
      <c r="B201" s="7"/>
      <c r="C201" s="7"/>
      <c r="D201" s="7"/>
      <c r="E201" s="7"/>
      <c r="F201" s="7"/>
      <c r="G201" s="7"/>
      <c r="I201" s="7"/>
      <c r="J201" s="7"/>
    </row>
    <row r="202" spans="2:10" x14ac:dyDescent="0.2">
      <c r="B202" s="7"/>
      <c r="C202" s="7"/>
      <c r="D202" s="7"/>
      <c r="E202" s="7"/>
      <c r="F202" s="7"/>
      <c r="G202" s="7"/>
      <c r="I202" s="7"/>
      <c r="J202" s="7"/>
    </row>
    <row r="203" spans="2:10" x14ac:dyDescent="0.2">
      <c r="B203" s="7"/>
      <c r="C203" s="7"/>
      <c r="D203" s="7"/>
      <c r="E203" s="7"/>
      <c r="F203" s="7"/>
      <c r="G203" s="7"/>
      <c r="I203" s="7"/>
      <c r="J203" s="7"/>
    </row>
    <row r="204" spans="2:10" x14ac:dyDescent="0.2">
      <c r="B204" s="7"/>
      <c r="C204" s="7"/>
      <c r="D204" s="7"/>
      <c r="E204" s="7"/>
      <c r="F204" s="7"/>
      <c r="G204" s="7"/>
      <c r="I204" s="7"/>
      <c r="J204" s="7"/>
    </row>
    <row r="205" spans="2:10" x14ac:dyDescent="0.2">
      <c r="B205" s="7"/>
      <c r="C205" s="7"/>
      <c r="D205" s="7"/>
      <c r="E205" s="7"/>
      <c r="F205" s="7"/>
      <c r="G205" s="7"/>
      <c r="I205" s="7"/>
      <c r="J205" s="7"/>
    </row>
    <row r="206" spans="2:10" x14ac:dyDescent="0.2">
      <c r="B206" s="7"/>
      <c r="C206" s="7"/>
      <c r="D206" s="7"/>
      <c r="E206" s="7"/>
      <c r="F206" s="7"/>
      <c r="G206" s="7"/>
      <c r="I206" s="7"/>
      <c r="J206" s="7"/>
    </row>
    <row r="207" spans="2:10" x14ac:dyDescent="0.2">
      <c r="B207" s="7"/>
      <c r="C207" s="7"/>
      <c r="D207" s="7"/>
      <c r="E207" s="7"/>
      <c r="F207" s="7"/>
      <c r="G207" s="7"/>
      <c r="I207" s="7"/>
      <c r="J207" s="7"/>
    </row>
    <row r="208" spans="2:10" x14ac:dyDescent="0.2">
      <c r="B208" s="7"/>
      <c r="C208" s="7"/>
      <c r="D208" s="7"/>
      <c r="E208" s="7"/>
      <c r="F208" s="7"/>
      <c r="G208" s="7"/>
      <c r="I208" s="7"/>
      <c r="J208" s="7"/>
    </row>
    <row r="209" spans="2:10" x14ac:dyDescent="0.2">
      <c r="B209" s="7"/>
      <c r="C209" s="7"/>
      <c r="D209" s="7"/>
      <c r="E209" s="7"/>
      <c r="F209" s="7"/>
      <c r="G209" s="7"/>
      <c r="I209" s="7"/>
      <c r="J209" s="7"/>
    </row>
    <row r="210" spans="2:10" x14ac:dyDescent="0.2">
      <c r="B210" s="7"/>
      <c r="C210" s="7"/>
      <c r="D210" s="7"/>
      <c r="E210" s="7"/>
      <c r="F210" s="7"/>
      <c r="G210" s="7"/>
      <c r="I210" s="7"/>
      <c r="J210" s="7"/>
    </row>
    <row r="211" spans="2:10" x14ac:dyDescent="0.2">
      <c r="B211" s="7"/>
      <c r="C211" s="7"/>
      <c r="D211" s="7"/>
      <c r="E211" s="7"/>
      <c r="F211" s="7"/>
      <c r="G211" s="7"/>
      <c r="I211" s="7"/>
      <c r="J211" s="7"/>
    </row>
    <row r="212" spans="2:10" x14ac:dyDescent="0.2">
      <c r="B212" s="7"/>
      <c r="C212" s="7"/>
      <c r="D212" s="7"/>
      <c r="E212" s="7"/>
      <c r="F212" s="7"/>
      <c r="G212" s="7"/>
      <c r="I212" s="7"/>
      <c r="J212" s="7"/>
    </row>
    <row r="213" spans="2:10" x14ac:dyDescent="0.2">
      <c r="B213" s="7"/>
      <c r="C213" s="7"/>
      <c r="D213" s="7"/>
      <c r="E213" s="7"/>
      <c r="F213" s="7"/>
      <c r="G213" s="7"/>
      <c r="I213" s="7"/>
      <c r="J213" s="7"/>
    </row>
    <row r="214" spans="2:10" x14ac:dyDescent="0.2">
      <c r="B214" s="7"/>
      <c r="C214" s="7"/>
      <c r="D214" s="7"/>
      <c r="E214" s="7"/>
      <c r="F214" s="7"/>
      <c r="G214" s="7"/>
      <c r="I214" s="7"/>
      <c r="J214" s="7"/>
    </row>
    <row r="215" spans="2:10" x14ac:dyDescent="0.2">
      <c r="B215" s="7"/>
      <c r="C215" s="7"/>
      <c r="D215" s="7"/>
      <c r="E215" s="7"/>
      <c r="F215" s="7"/>
      <c r="G215" s="7"/>
      <c r="I215" s="7"/>
      <c r="J215" s="7"/>
    </row>
    <row r="216" spans="2:10" x14ac:dyDescent="0.2">
      <c r="B216" s="7"/>
      <c r="C216" s="7"/>
      <c r="D216" s="7"/>
      <c r="E216" s="7"/>
      <c r="F216" s="7"/>
      <c r="G216" s="7"/>
      <c r="I216" s="7"/>
      <c r="J216" s="7"/>
    </row>
    <row r="217" spans="2:10" x14ac:dyDescent="0.2">
      <c r="B217" s="7"/>
      <c r="C217" s="7"/>
      <c r="D217" s="7"/>
      <c r="E217" s="7"/>
      <c r="F217" s="7"/>
      <c r="G217" s="7"/>
      <c r="I217" s="7"/>
      <c r="J217" s="7"/>
    </row>
    <row r="218" spans="2:10" x14ac:dyDescent="0.2">
      <c r="B218" s="7"/>
      <c r="C218" s="7"/>
      <c r="D218" s="7"/>
      <c r="E218" s="7"/>
      <c r="F218" s="7"/>
      <c r="G218" s="7"/>
      <c r="I218" s="7"/>
      <c r="J218" s="7"/>
    </row>
    <row r="219" spans="2:10" x14ac:dyDescent="0.2">
      <c r="B219" s="7"/>
      <c r="C219" s="7"/>
      <c r="D219" s="7"/>
      <c r="E219" s="7"/>
      <c r="F219" s="7"/>
      <c r="G219" s="7"/>
      <c r="I219" s="7"/>
      <c r="J219" s="7"/>
    </row>
    <row r="220" spans="2:10" x14ac:dyDescent="0.2">
      <c r="B220" s="7"/>
      <c r="C220" s="7"/>
      <c r="D220" s="7"/>
      <c r="E220" s="7"/>
      <c r="F220" s="7"/>
      <c r="G220" s="7"/>
      <c r="I220" s="7"/>
      <c r="J220" s="7"/>
    </row>
    <row r="221" spans="2:10" x14ac:dyDescent="0.2">
      <c r="B221" s="7"/>
      <c r="C221" s="7"/>
      <c r="D221" s="7"/>
      <c r="E221" s="7"/>
      <c r="F221" s="7"/>
      <c r="G221" s="7"/>
      <c r="I221" s="7"/>
      <c r="J221" s="7"/>
    </row>
    <row r="222" spans="2:10" x14ac:dyDescent="0.2">
      <c r="B222" s="7"/>
      <c r="C222" s="7"/>
      <c r="D222" s="7"/>
      <c r="E222" s="7"/>
      <c r="F222" s="7"/>
      <c r="G222" s="7"/>
      <c r="I222" s="7"/>
      <c r="J222" s="7"/>
    </row>
    <row r="223" spans="2:10" x14ac:dyDescent="0.2">
      <c r="B223" s="7"/>
      <c r="C223" s="7"/>
      <c r="D223" s="7"/>
      <c r="E223" s="7"/>
      <c r="F223" s="7"/>
      <c r="G223" s="7"/>
      <c r="I223" s="7"/>
      <c r="J223" s="7"/>
    </row>
    <row r="224" spans="2:10" x14ac:dyDescent="0.2">
      <c r="B224" s="7"/>
      <c r="C224" s="7"/>
      <c r="D224" s="7"/>
      <c r="E224" s="7"/>
      <c r="F224" s="7"/>
      <c r="G224" s="7"/>
      <c r="I224" s="7"/>
      <c r="J224" s="7"/>
    </row>
    <row r="225" spans="2:10" x14ac:dyDescent="0.2">
      <c r="B225" s="7"/>
      <c r="C225" s="7"/>
      <c r="D225" s="7"/>
      <c r="E225" s="7"/>
      <c r="F225" s="7"/>
      <c r="G225" s="7"/>
      <c r="I225" s="7"/>
      <c r="J225" s="7"/>
    </row>
    <row r="226" spans="2:10" x14ac:dyDescent="0.2">
      <c r="B226" s="7"/>
      <c r="C226" s="7"/>
      <c r="D226" s="7"/>
      <c r="E226" s="7"/>
      <c r="F226" s="7"/>
      <c r="G226" s="7"/>
      <c r="I226" s="7"/>
      <c r="J226" s="7"/>
    </row>
    <row r="227" spans="2:10" x14ac:dyDescent="0.2">
      <c r="B227" s="7"/>
      <c r="C227" s="7"/>
      <c r="D227" s="7"/>
      <c r="E227" s="7"/>
      <c r="F227" s="7"/>
      <c r="G227" s="7"/>
      <c r="I227" s="7"/>
      <c r="J227" s="7"/>
    </row>
    <row r="228" spans="2:10" x14ac:dyDescent="0.2">
      <c r="B228" s="7"/>
      <c r="C228" s="7"/>
      <c r="D228" s="7"/>
      <c r="E228" s="7"/>
      <c r="F228" s="7"/>
      <c r="G228" s="7"/>
      <c r="I228" s="7"/>
      <c r="J228" s="7"/>
    </row>
    <row r="229" spans="2:10" x14ac:dyDescent="0.2">
      <c r="B229" s="7"/>
      <c r="C229" s="7"/>
      <c r="D229" s="7"/>
      <c r="E229" s="7"/>
      <c r="F229" s="7"/>
      <c r="G229" s="7"/>
      <c r="I229" s="7"/>
      <c r="J229" s="7"/>
    </row>
    <row r="230" spans="2:10" x14ac:dyDescent="0.2">
      <c r="B230" s="7"/>
      <c r="C230" s="7"/>
      <c r="D230" s="7"/>
      <c r="E230" s="7"/>
      <c r="F230" s="7"/>
      <c r="G230" s="7"/>
      <c r="I230" s="7"/>
      <c r="J230" s="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3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4" customWidth="1"/>
    <col min="3" max="3" width="10.5703125" style="4" customWidth="1"/>
    <col min="4" max="6" width="11.42578125" style="4"/>
    <col min="9" max="13" width="11.42578125" style="1"/>
  </cols>
  <sheetData>
    <row r="1" spans="1:13" x14ac:dyDescent="0.25">
      <c r="A1" s="1" t="s">
        <v>88</v>
      </c>
      <c r="I1" s="1" t="s">
        <v>65</v>
      </c>
      <c r="J1" s="1" t="s">
        <v>187</v>
      </c>
      <c r="K1" s="1" t="s">
        <v>89</v>
      </c>
      <c r="L1" s="1" t="s">
        <v>188</v>
      </c>
      <c r="M1" s="1" t="s">
        <v>90</v>
      </c>
    </row>
    <row r="2" spans="1:13" x14ac:dyDescent="0.25">
      <c r="A2" s="1" t="s">
        <v>184</v>
      </c>
      <c r="I2" s="20">
        <v>38718</v>
      </c>
      <c r="J2" s="4">
        <v>1431.280994644485</v>
      </c>
      <c r="K2" s="4"/>
      <c r="L2" s="4"/>
      <c r="M2" s="4"/>
    </row>
    <row r="3" spans="1:13" x14ac:dyDescent="0.25">
      <c r="H3" s="23"/>
      <c r="I3" s="20">
        <v>38749</v>
      </c>
      <c r="J3" s="4">
        <v>1320.3112314646603</v>
      </c>
      <c r="K3" s="4"/>
      <c r="L3" s="4"/>
      <c r="M3" s="4"/>
    </row>
    <row r="4" spans="1:13" x14ac:dyDescent="0.25">
      <c r="H4" s="23"/>
      <c r="I4" s="20">
        <v>38777</v>
      </c>
      <c r="J4" s="4">
        <v>1295.468415765801</v>
      </c>
      <c r="K4" s="4"/>
      <c r="L4" s="4"/>
      <c r="M4" s="4"/>
    </row>
    <row r="5" spans="1:13" x14ac:dyDescent="0.25">
      <c r="B5" s="4" t="s">
        <v>79</v>
      </c>
      <c r="H5" s="23"/>
      <c r="I5" s="20">
        <v>38808</v>
      </c>
      <c r="J5" s="4">
        <v>1138.0657531115285</v>
      </c>
      <c r="K5" s="4"/>
      <c r="L5" s="4"/>
      <c r="M5" s="4"/>
    </row>
    <row r="6" spans="1:13" x14ac:dyDescent="0.25">
      <c r="A6" s="1" t="s">
        <v>89</v>
      </c>
      <c r="B6" s="24">
        <v>2270000000000</v>
      </c>
      <c r="H6" s="23"/>
      <c r="I6" s="20">
        <v>38838</v>
      </c>
      <c r="J6" s="4">
        <v>1062.6979749765514</v>
      </c>
      <c r="K6" s="4"/>
      <c r="L6" s="4"/>
      <c r="M6" s="4"/>
    </row>
    <row r="7" spans="1:13" x14ac:dyDescent="0.25">
      <c r="A7" s="1" t="s">
        <v>193</v>
      </c>
      <c r="B7" s="24">
        <v>712000000000</v>
      </c>
      <c r="H7" s="23"/>
      <c r="I7" s="20">
        <v>38869</v>
      </c>
      <c r="J7" s="4">
        <v>509.40622908481214</v>
      </c>
      <c r="K7" s="4"/>
      <c r="L7" s="4"/>
      <c r="M7" s="4"/>
    </row>
    <row r="8" spans="1:13" x14ac:dyDescent="0.25">
      <c r="A8" s="2" t="s">
        <v>90</v>
      </c>
      <c r="B8" s="25">
        <v>86400000000</v>
      </c>
      <c r="I8" s="20">
        <v>38899</v>
      </c>
      <c r="J8" s="4">
        <v>1275.656688038616</v>
      </c>
      <c r="K8" s="4"/>
      <c r="L8" s="4"/>
      <c r="M8" s="4"/>
    </row>
    <row r="9" spans="1:13" x14ac:dyDescent="0.25">
      <c r="H9" s="23"/>
      <c r="I9" s="20">
        <v>38930</v>
      </c>
      <c r="J9" s="4">
        <v>1169.0581885675294</v>
      </c>
      <c r="K9" s="4"/>
      <c r="L9" s="4"/>
      <c r="M9" s="4"/>
    </row>
    <row r="10" spans="1:13" x14ac:dyDescent="0.25">
      <c r="I10" s="20">
        <v>38961</v>
      </c>
      <c r="J10" s="4">
        <v>1187.6698429081941</v>
      </c>
      <c r="K10" s="4"/>
      <c r="L10" s="4"/>
      <c r="M10" s="4"/>
    </row>
    <row r="11" spans="1:13" x14ac:dyDescent="0.25">
      <c r="A11" s="1" t="s">
        <v>92</v>
      </c>
      <c r="I11" s="20">
        <v>38991</v>
      </c>
      <c r="J11" s="4">
        <v>1267.8843039806627</v>
      </c>
      <c r="K11" s="4"/>
      <c r="L11" s="4"/>
      <c r="M11" s="4"/>
    </row>
    <row r="12" spans="1:13" x14ac:dyDescent="0.25">
      <c r="I12" s="20">
        <v>39022</v>
      </c>
      <c r="J12" s="4">
        <v>1289.9875523904389</v>
      </c>
      <c r="K12" s="4"/>
      <c r="L12" s="4"/>
      <c r="M12" s="4"/>
    </row>
    <row r="13" spans="1:13" x14ac:dyDescent="0.25">
      <c r="I13" s="20">
        <v>39052</v>
      </c>
      <c r="J13" s="4">
        <v>1361.6101795343029</v>
      </c>
      <c r="K13" s="4"/>
      <c r="L13" s="4"/>
      <c r="M13" s="4"/>
    </row>
    <row r="14" spans="1:13" x14ac:dyDescent="0.25">
      <c r="I14" s="20">
        <v>39083</v>
      </c>
      <c r="J14" s="4">
        <v>1546.8251552035144</v>
      </c>
      <c r="K14" s="4"/>
      <c r="L14" s="4"/>
      <c r="M14" s="4"/>
    </row>
    <row r="15" spans="1:13" x14ac:dyDescent="0.25">
      <c r="I15" s="20">
        <v>39114</v>
      </c>
      <c r="J15" s="4">
        <v>1568.9540474383568</v>
      </c>
      <c r="K15" s="4"/>
      <c r="L15" s="4"/>
      <c r="M15" s="4"/>
    </row>
    <row r="16" spans="1:13" x14ac:dyDescent="0.25">
      <c r="I16" s="20">
        <v>39142</v>
      </c>
      <c r="J16" s="4">
        <v>1469.5032599719282</v>
      </c>
      <c r="K16" s="4"/>
      <c r="L16" s="4"/>
      <c r="M16" s="4"/>
    </row>
    <row r="17" spans="7:13" x14ac:dyDescent="0.25">
      <c r="G17" s="1"/>
      <c r="H17" s="1"/>
      <c r="I17" s="20">
        <v>39173</v>
      </c>
      <c r="J17" s="4">
        <v>1258.8184914876342</v>
      </c>
      <c r="K17" s="4"/>
      <c r="L17" s="4"/>
      <c r="M17" s="4"/>
    </row>
    <row r="18" spans="7:13" x14ac:dyDescent="0.25">
      <c r="G18" s="1"/>
      <c r="H18" s="1"/>
      <c r="I18" s="20">
        <v>39203</v>
      </c>
      <c r="J18" s="4">
        <v>1218.0007253040631</v>
      </c>
      <c r="K18" s="4"/>
      <c r="L18" s="4"/>
      <c r="M18" s="4"/>
    </row>
    <row r="19" spans="7:13" x14ac:dyDescent="0.25">
      <c r="G19" s="1"/>
      <c r="H19" s="1"/>
      <c r="I19" s="20">
        <v>39234</v>
      </c>
      <c r="J19" s="4">
        <v>1198.5013336035261</v>
      </c>
      <c r="K19" s="4"/>
      <c r="L19" s="4"/>
      <c r="M19" s="4"/>
    </row>
    <row r="20" spans="7:13" x14ac:dyDescent="0.25">
      <c r="G20" s="1"/>
      <c r="H20" s="1"/>
      <c r="I20" s="20">
        <v>39264</v>
      </c>
      <c r="J20" s="4">
        <v>1575.3191905792</v>
      </c>
      <c r="K20" s="4"/>
      <c r="L20" s="4"/>
      <c r="M20" s="4"/>
    </row>
    <row r="21" spans="7:13" x14ac:dyDescent="0.25">
      <c r="G21" s="1"/>
      <c r="H21" s="1"/>
      <c r="I21" s="20">
        <v>39295</v>
      </c>
      <c r="J21" s="4">
        <v>1395.8083812564312</v>
      </c>
      <c r="K21" s="4"/>
      <c r="L21" s="4"/>
      <c r="M21" s="4"/>
    </row>
    <row r="22" spans="7:13" x14ac:dyDescent="0.25">
      <c r="I22" s="20">
        <v>39326</v>
      </c>
      <c r="J22" s="4">
        <v>1362.8972690463279</v>
      </c>
      <c r="K22" s="4"/>
      <c r="L22" s="4"/>
      <c r="M22" s="4"/>
    </row>
    <row r="23" spans="7:13" x14ac:dyDescent="0.25">
      <c r="I23" s="20">
        <v>39356</v>
      </c>
      <c r="J23" s="4">
        <v>1355.3444422321988</v>
      </c>
      <c r="K23" s="4"/>
      <c r="L23" s="4"/>
      <c r="M23" s="4"/>
    </row>
    <row r="24" spans="7:13" x14ac:dyDescent="0.25">
      <c r="I24" s="20">
        <v>39387</v>
      </c>
      <c r="J24" s="4">
        <v>1401.2074148978743</v>
      </c>
      <c r="K24" s="4"/>
      <c r="L24" s="4"/>
      <c r="M24" s="4"/>
    </row>
    <row r="25" spans="7:13" x14ac:dyDescent="0.25">
      <c r="I25" s="20">
        <v>39417</v>
      </c>
      <c r="J25" s="4">
        <v>1283.5258847395153</v>
      </c>
      <c r="K25" s="4"/>
      <c r="L25" s="4"/>
      <c r="M25" s="4"/>
    </row>
    <row r="26" spans="7:13" x14ac:dyDescent="0.25">
      <c r="I26" s="20">
        <v>39448</v>
      </c>
      <c r="J26" s="4">
        <v>1670.5808143081465</v>
      </c>
      <c r="K26" s="4"/>
      <c r="L26" s="4"/>
      <c r="M26" s="4"/>
    </row>
    <row r="27" spans="7:13" x14ac:dyDescent="0.25">
      <c r="I27" s="20">
        <v>39479</v>
      </c>
      <c r="J27" s="4">
        <v>1694.0120670969072</v>
      </c>
      <c r="K27" s="4"/>
      <c r="L27" s="4"/>
      <c r="M27" s="4"/>
    </row>
    <row r="28" spans="7:13" x14ac:dyDescent="0.25">
      <c r="I28" s="20">
        <v>39508</v>
      </c>
      <c r="J28" s="4">
        <v>1529.743198247972</v>
      </c>
      <c r="K28" s="4"/>
      <c r="L28" s="4"/>
      <c r="M28" s="4"/>
    </row>
    <row r="29" spans="7:13" x14ac:dyDescent="0.25">
      <c r="I29" s="20">
        <v>39539</v>
      </c>
      <c r="J29" s="4">
        <v>1229.4335492905516</v>
      </c>
      <c r="K29" s="4"/>
      <c r="L29" s="4"/>
      <c r="M29" s="4"/>
    </row>
    <row r="30" spans="7:13" x14ac:dyDescent="0.25">
      <c r="I30" s="20">
        <v>39569</v>
      </c>
      <c r="J30" s="4">
        <v>1213.7153251893665</v>
      </c>
      <c r="K30" s="4"/>
      <c r="L30" s="4"/>
      <c r="M30" s="4"/>
    </row>
    <row r="31" spans="7:13" x14ac:dyDescent="0.25">
      <c r="I31" s="20">
        <v>39600</v>
      </c>
      <c r="J31" s="4">
        <v>1174.7266264385994</v>
      </c>
      <c r="K31" s="4"/>
      <c r="L31" s="4"/>
      <c r="M31" s="4"/>
    </row>
    <row r="32" spans="7:13" x14ac:dyDescent="0.25">
      <c r="I32" s="20">
        <v>39630</v>
      </c>
      <c r="J32" s="4">
        <v>1492.7947683207217</v>
      </c>
      <c r="K32" s="4"/>
      <c r="L32" s="4"/>
      <c r="M32" s="4"/>
    </row>
    <row r="33" spans="9:13" x14ac:dyDescent="0.25">
      <c r="I33" s="20">
        <v>39661</v>
      </c>
      <c r="J33" s="4">
        <v>1384.9653652464629</v>
      </c>
      <c r="K33" s="4"/>
      <c r="L33" s="4"/>
      <c r="M33" s="4"/>
    </row>
    <row r="34" spans="9:13" x14ac:dyDescent="0.25">
      <c r="I34" s="20">
        <v>39692</v>
      </c>
      <c r="J34" s="4">
        <v>1368.5245039175729</v>
      </c>
      <c r="K34" s="4"/>
      <c r="L34" s="4"/>
      <c r="M34" s="4"/>
    </row>
    <row r="35" spans="9:13" x14ac:dyDescent="0.25">
      <c r="I35" s="20">
        <v>39722</v>
      </c>
      <c r="J35" s="4">
        <v>1273.7431976761002</v>
      </c>
      <c r="K35" s="4"/>
      <c r="L35" s="4"/>
      <c r="M35" s="4"/>
    </row>
    <row r="36" spans="9:13" x14ac:dyDescent="0.25">
      <c r="I36" s="20">
        <v>39753</v>
      </c>
      <c r="J36" s="4">
        <v>1313.1240452573725</v>
      </c>
      <c r="K36" s="4"/>
      <c r="L36" s="4"/>
      <c r="M36" s="4"/>
    </row>
    <row r="37" spans="9:13" x14ac:dyDescent="0.25">
      <c r="I37" s="20">
        <v>39783</v>
      </c>
      <c r="J37" s="4">
        <v>1372.873005129904</v>
      </c>
      <c r="K37" s="4"/>
      <c r="L37" s="4"/>
      <c r="M37" s="4"/>
    </row>
    <row r="38" spans="9:13" x14ac:dyDescent="0.25">
      <c r="I38" s="20">
        <v>39814</v>
      </c>
      <c r="J38" s="4">
        <v>1617.6721286723459</v>
      </c>
      <c r="K38" s="4"/>
      <c r="L38" s="4"/>
      <c r="M38" s="4"/>
    </row>
    <row r="39" spans="9:13" x14ac:dyDescent="0.25">
      <c r="I39" s="20">
        <v>39845</v>
      </c>
      <c r="J39" s="4">
        <v>1377.8525173185803</v>
      </c>
      <c r="K39" s="4"/>
      <c r="L39" s="4"/>
      <c r="M39" s="4"/>
    </row>
    <row r="40" spans="9:13" x14ac:dyDescent="0.25">
      <c r="I40" s="20">
        <v>39873</v>
      </c>
      <c r="J40" s="4">
        <v>1355.0770549326337</v>
      </c>
      <c r="K40" s="4"/>
      <c r="L40" s="4"/>
      <c r="M40" s="4"/>
    </row>
    <row r="41" spans="9:13" x14ac:dyDescent="0.25">
      <c r="I41" s="20">
        <v>39904</v>
      </c>
      <c r="J41" s="4">
        <v>1173.4369437307814</v>
      </c>
      <c r="K41" s="4"/>
      <c r="L41" s="4"/>
      <c r="M41" s="4"/>
    </row>
    <row r="42" spans="9:13" x14ac:dyDescent="0.25">
      <c r="I42" s="20">
        <v>39934</v>
      </c>
      <c r="J42" s="4">
        <v>1129.2972937361208</v>
      </c>
      <c r="K42" s="4"/>
      <c r="L42" s="4"/>
      <c r="M42" s="4"/>
    </row>
    <row r="43" spans="9:13" x14ac:dyDescent="0.25">
      <c r="I43" s="20">
        <v>39965</v>
      </c>
      <c r="J43" s="4">
        <v>1086.8034586715444</v>
      </c>
      <c r="K43" s="4"/>
      <c r="L43" s="4"/>
      <c r="M43" s="4"/>
    </row>
    <row r="44" spans="9:13" x14ac:dyDescent="0.25">
      <c r="I44" s="20">
        <v>39995</v>
      </c>
      <c r="J44" s="4">
        <v>1265.786120451098</v>
      </c>
      <c r="K44" s="4"/>
      <c r="L44" s="4"/>
      <c r="M44" s="4"/>
    </row>
    <row r="45" spans="9:13" x14ac:dyDescent="0.25">
      <c r="I45" s="20">
        <v>40026</v>
      </c>
      <c r="J45" s="4">
        <v>1167.0032249678513</v>
      </c>
      <c r="K45" s="4"/>
      <c r="L45" s="4"/>
      <c r="M45" s="4"/>
    </row>
    <row r="46" spans="9:13" x14ac:dyDescent="0.25">
      <c r="I46" s="20">
        <v>40057</v>
      </c>
      <c r="J46" s="4">
        <v>1257.9365167850806</v>
      </c>
      <c r="K46" s="4"/>
      <c r="L46" s="4"/>
      <c r="M46" s="4"/>
    </row>
    <row r="47" spans="9:13" x14ac:dyDescent="0.25">
      <c r="I47" s="20">
        <v>40087</v>
      </c>
      <c r="J47" s="4">
        <v>684.98114345923477</v>
      </c>
      <c r="K47" s="4"/>
      <c r="L47" s="4"/>
      <c r="M47" s="4"/>
    </row>
    <row r="48" spans="9:13" x14ac:dyDescent="0.25">
      <c r="I48" s="20">
        <v>40118</v>
      </c>
      <c r="J48" s="4">
        <v>1385.4367506150938</v>
      </c>
      <c r="K48" s="4"/>
      <c r="L48" s="4"/>
      <c r="M48" s="4"/>
    </row>
    <row r="49" spans="9:13" x14ac:dyDescent="0.25">
      <c r="I49" s="20">
        <v>40148</v>
      </c>
      <c r="J49" s="4">
        <v>1469.6980377892846</v>
      </c>
      <c r="K49" s="4"/>
      <c r="L49" s="4"/>
      <c r="M49" s="4"/>
    </row>
    <row r="50" spans="9:13" x14ac:dyDescent="0.25">
      <c r="I50" s="20">
        <v>40179</v>
      </c>
      <c r="J50" s="4">
        <v>1703.9226851527876</v>
      </c>
      <c r="K50" s="4"/>
      <c r="L50" s="4"/>
      <c r="M50" s="4"/>
    </row>
    <row r="51" spans="9:13" x14ac:dyDescent="0.25">
      <c r="I51" s="20">
        <v>40210</v>
      </c>
      <c r="J51" s="4">
        <v>1359.6514523118394</v>
      </c>
      <c r="K51" s="4"/>
      <c r="L51" s="4"/>
      <c r="M51" s="4"/>
    </row>
    <row r="52" spans="9:13" x14ac:dyDescent="0.25">
      <c r="I52" s="20">
        <v>40238</v>
      </c>
      <c r="J52" s="4">
        <v>1047.6643545647717</v>
      </c>
      <c r="K52" s="4"/>
      <c r="L52" s="4"/>
      <c r="M52" s="4"/>
    </row>
    <row r="53" spans="9:13" x14ac:dyDescent="0.25">
      <c r="I53" s="20">
        <v>40269</v>
      </c>
      <c r="J53" s="4">
        <v>1094.2303714232703</v>
      </c>
      <c r="K53" s="4"/>
      <c r="L53" s="4"/>
      <c r="M53" s="4"/>
    </row>
    <row r="54" spans="9:13" x14ac:dyDescent="0.25">
      <c r="I54" s="20">
        <v>40299</v>
      </c>
      <c r="J54" s="4">
        <v>1095.7292385917401</v>
      </c>
      <c r="K54" s="4"/>
      <c r="L54" s="4"/>
      <c r="M54" s="4"/>
    </row>
    <row r="55" spans="9:13" x14ac:dyDescent="0.25">
      <c r="I55" s="20">
        <v>40330</v>
      </c>
      <c r="J55" s="4">
        <v>1085.3740315237594</v>
      </c>
      <c r="K55" s="4"/>
      <c r="L55" s="4"/>
      <c r="M55" s="4"/>
    </row>
    <row r="56" spans="9:13" x14ac:dyDescent="0.25">
      <c r="I56" s="20">
        <v>40360</v>
      </c>
      <c r="J56" s="4">
        <v>1367.8494086127437</v>
      </c>
      <c r="K56" s="4"/>
      <c r="L56" s="4"/>
      <c r="M56" s="4"/>
    </row>
    <row r="57" spans="9:13" x14ac:dyDescent="0.25">
      <c r="I57" s="20">
        <v>40391</v>
      </c>
      <c r="J57" s="4">
        <v>1256.3434301694585</v>
      </c>
      <c r="K57" s="4"/>
      <c r="L57" s="4"/>
      <c r="M57" s="4"/>
    </row>
    <row r="58" spans="9:13" x14ac:dyDescent="0.25">
      <c r="I58" s="20">
        <v>40422</v>
      </c>
      <c r="J58" s="4">
        <v>1415.4362802151657</v>
      </c>
      <c r="K58" s="4"/>
      <c r="L58" s="4"/>
      <c r="M58" s="4"/>
    </row>
    <row r="59" spans="9:13" x14ac:dyDescent="0.25">
      <c r="I59" s="20">
        <v>40452</v>
      </c>
      <c r="J59" s="4">
        <v>722.84497150148525</v>
      </c>
      <c r="K59" s="4"/>
      <c r="L59" s="4"/>
      <c r="M59" s="4"/>
    </row>
    <row r="60" spans="9:13" x14ac:dyDescent="0.25">
      <c r="I60" s="20">
        <v>40483</v>
      </c>
      <c r="J60" s="4">
        <v>1535.7790055230803</v>
      </c>
      <c r="K60" s="4"/>
      <c r="L60" s="4"/>
      <c r="M60" s="4"/>
    </row>
    <row r="61" spans="9:13" x14ac:dyDescent="0.25">
      <c r="I61" s="20">
        <v>40513</v>
      </c>
      <c r="J61" s="4">
        <v>1584.2409366392744</v>
      </c>
      <c r="K61" s="4"/>
      <c r="L61" s="4"/>
      <c r="M61" s="4"/>
    </row>
    <row r="62" spans="9:13" x14ac:dyDescent="0.25">
      <c r="I62" s="20">
        <v>40544</v>
      </c>
      <c r="J62" s="4">
        <v>1760.53675944421</v>
      </c>
      <c r="K62" s="4">
        <v>1133.3072388310088</v>
      </c>
      <c r="L62" s="4">
        <v>1454.214353840955</v>
      </c>
      <c r="M62" s="4">
        <v>1706.0289364026023</v>
      </c>
    </row>
    <row r="63" spans="9:13" x14ac:dyDescent="0.25">
      <c r="I63" s="20">
        <v>40575</v>
      </c>
      <c r="J63" s="4">
        <v>1629.8324881452613</v>
      </c>
      <c r="K63" s="4">
        <v>1117.1527815708323</v>
      </c>
      <c r="L63" s="4">
        <v>1320.496500897442</v>
      </c>
      <c r="M63" s="4">
        <v>1683.2805585060478</v>
      </c>
    </row>
    <row r="64" spans="9:13" x14ac:dyDescent="0.25">
      <c r="I64" s="20">
        <v>40603</v>
      </c>
      <c r="J64" s="4">
        <v>1541.944184454981</v>
      </c>
      <c r="K64" s="4">
        <v>1100.5759215292319</v>
      </c>
      <c r="L64" s="4">
        <v>1175.2412317371179</v>
      </c>
      <c r="M64" s="4">
        <v>1415.5688213334849</v>
      </c>
    </row>
    <row r="65" spans="9:13" x14ac:dyDescent="0.25">
      <c r="I65" s="20">
        <v>40634</v>
      </c>
      <c r="J65" s="4">
        <v>1333.8010359808893</v>
      </c>
      <c r="K65" s="4">
        <v>1083.5838620278537</v>
      </c>
      <c r="L65" s="4">
        <v>1198.2809119611052</v>
      </c>
      <c r="M65" s="4">
        <v>1330.0610713813626</v>
      </c>
    </row>
    <row r="66" spans="9:13" x14ac:dyDescent="0.25">
      <c r="I66" s="20">
        <v>40664</v>
      </c>
      <c r="J66" s="4">
        <v>1363.5521950505449</v>
      </c>
      <c r="K66" s="4">
        <v>1066.1840945212111</v>
      </c>
      <c r="L66" s="4">
        <v>1306.5753614809448</v>
      </c>
      <c r="M66" s="4">
        <v>1320.8970055810582</v>
      </c>
    </row>
    <row r="67" spans="9:13" x14ac:dyDescent="0.25">
      <c r="I67" s="20">
        <v>40695</v>
      </c>
      <c r="J67" s="4">
        <v>1299.1409572747052</v>
      </c>
      <c r="K67" s="4">
        <v>1048.3846867295499</v>
      </c>
      <c r="L67" s="4">
        <v>1224.6470861220364</v>
      </c>
      <c r="M67" s="4">
        <v>1299.3731923646296</v>
      </c>
    </row>
    <row r="68" spans="9:13" x14ac:dyDescent="0.25">
      <c r="I68" s="20">
        <v>40725</v>
      </c>
      <c r="J68" s="4">
        <v>1717.485963549824</v>
      </c>
      <c r="K68" s="4">
        <v>1030.1934182402495</v>
      </c>
      <c r="L68" s="4">
        <v>1420.4806222986722</v>
      </c>
      <c r="M68" s="4">
        <v>1643.1335656343178</v>
      </c>
    </row>
    <row r="69" spans="9:13" x14ac:dyDescent="0.25">
      <c r="I69" s="20">
        <v>40756</v>
      </c>
      <c r="J69" s="4">
        <v>1534.560491633142</v>
      </c>
      <c r="K69" s="4">
        <v>1011.6177805078236</v>
      </c>
      <c r="L69" s="4">
        <v>1305.2851025073946</v>
      </c>
      <c r="M69" s="4">
        <v>1541.6589329177289</v>
      </c>
    </row>
    <row r="70" spans="9:13" x14ac:dyDescent="0.25">
      <c r="I70" s="20">
        <v>40787</v>
      </c>
      <c r="J70" s="4">
        <v>1532.5790019142707</v>
      </c>
      <c r="K70" s="4">
        <v>992.66612938538356</v>
      </c>
      <c r="L70" s="4">
        <v>1320.8169046443352</v>
      </c>
      <c r="M70" s="4">
        <v>1683.7545370704715</v>
      </c>
    </row>
    <row r="71" spans="9:13" x14ac:dyDescent="0.25">
      <c r="I71" s="20">
        <v>40817</v>
      </c>
      <c r="J71" s="4">
        <v>1741.9314440265919</v>
      </c>
      <c r="K71" s="4">
        <v>973.34538006171158</v>
      </c>
      <c r="L71" s="4">
        <v>1176.7392345069898</v>
      </c>
      <c r="M71" s="4">
        <v>1479.1764565462984</v>
      </c>
    </row>
    <row r="72" spans="9:13" x14ac:dyDescent="0.25">
      <c r="I72" s="20">
        <v>40848</v>
      </c>
      <c r="J72" s="4">
        <v>1696.0373530113982</v>
      </c>
      <c r="K72" s="4">
        <v>953.66417652278471</v>
      </c>
      <c r="L72" s="4">
        <v>1463.8924486740416</v>
      </c>
      <c r="M72" s="4">
        <v>1939.2508813927311</v>
      </c>
    </row>
    <row r="73" spans="9:13" x14ac:dyDescent="0.25">
      <c r="I73" s="20">
        <v>40878</v>
      </c>
      <c r="J73" s="4">
        <v>1916.9488213054765</v>
      </c>
      <c r="K73" s="4">
        <v>933.63029835598218</v>
      </c>
      <c r="L73" s="4">
        <v>1421.918117166703</v>
      </c>
      <c r="M73" s="4">
        <v>1735.9938900587608</v>
      </c>
    </row>
    <row r="74" spans="9:13" x14ac:dyDescent="0.25">
      <c r="I74" s="20">
        <v>40909</v>
      </c>
      <c r="J74" s="4">
        <v>2260.8927352107498</v>
      </c>
      <c r="K74" s="4">
        <v>913.25123701581856</v>
      </c>
      <c r="L74" s="4">
        <v>1421.9181171667028</v>
      </c>
      <c r="M74" s="4">
        <v>2144.0859764332968</v>
      </c>
    </row>
    <row r="75" spans="9:13" x14ac:dyDescent="0.25">
      <c r="I75" s="20">
        <v>40940</v>
      </c>
      <c r="J75" s="4">
        <v>2116.4612379140654</v>
      </c>
      <c r="K75" s="4">
        <v>892.53563648827037</v>
      </c>
      <c r="L75" s="4">
        <v>1421.9181171667028</v>
      </c>
      <c r="M75" s="4">
        <v>2073.1802238598198</v>
      </c>
    </row>
    <row r="76" spans="9:13" x14ac:dyDescent="0.25">
      <c r="I76" s="20">
        <v>40969</v>
      </c>
      <c r="J76" s="4">
        <v>2041.5187438891733</v>
      </c>
      <c r="K76" s="4">
        <v>871.49098822785186</v>
      </c>
      <c r="L76" s="4">
        <v>1421.9181171667028</v>
      </c>
      <c r="M76" s="4">
        <v>1717.6890972202914</v>
      </c>
    </row>
    <row r="77" spans="9:13" x14ac:dyDescent="0.25">
      <c r="I77" s="20">
        <v>41000</v>
      </c>
      <c r="J77" s="4">
        <v>1887.1414763269679</v>
      </c>
      <c r="K77" s="4">
        <v>850.1244955562106</v>
      </c>
      <c r="L77" s="4">
        <v>1421.918117166703</v>
      </c>
      <c r="M77" s="4">
        <v>1610.4206888359613</v>
      </c>
    </row>
    <row r="78" spans="9:13" x14ac:dyDescent="0.25">
      <c r="I78" s="20">
        <v>41030</v>
      </c>
      <c r="J78" s="4">
        <v>1866.5725354281685</v>
      </c>
      <c r="K78" s="4">
        <v>828.44451432645792</v>
      </c>
      <c r="L78" s="4">
        <v>1421.9181171667028</v>
      </c>
      <c r="M78" s="4">
        <v>1597.598488170049</v>
      </c>
    </row>
    <row r="79" spans="9:13" x14ac:dyDescent="0.25">
      <c r="I79" s="20">
        <v>41061</v>
      </c>
      <c r="J79" s="4">
        <v>1814.4340289429483</v>
      </c>
      <c r="K79" s="4">
        <v>806.4585359931076</v>
      </c>
      <c r="L79" s="4">
        <v>1421.9181171667028</v>
      </c>
      <c r="M79" s="4">
        <v>1540.9204483823985</v>
      </c>
    </row>
    <row r="80" spans="9:13" x14ac:dyDescent="0.25">
      <c r="I80" s="20">
        <v>41091</v>
      </c>
      <c r="J80" s="4">
        <v>2165.93221032668</v>
      </c>
      <c r="K80" s="4">
        <v>784.17347574494147</v>
      </c>
      <c r="L80" s="4">
        <v>1421.9181171667028</v>
      </c>
      <c r="M80" s="4">
        <v>1880.4838783272246</v>
      </c>
    </row>
    <row r="81" spans="9:13" x14ac:dyDescent="0.25">
      <c r="I81" s="20">
        <v>41122</v>
      </c>
      <c r="J81" s="4">
        <v>2042.6493772550082</v>
      </c>
      <c r="K81" s="4">
        <v>761.59740130220518</v>
      </c>
      <c r="L81" s="4">
        <v>1421.9181171667026</v>
      </c>
      <c r="M81" s="4">
        <v>1830.0104916741047</v>
      </c>
    </row>
    <row r="82" spans="9:13" x14ac:dyDescent="0.25">
      <c r="I82" s="20">
        <v>41153</v>
      </c>
      <c r="J82" s="4">
        <v>2027.8488563317501</v>
      </c>
      <c r="K82" s="4">
        <v>738.73722785368057</v>
      </c>
      <c r="L82" s="4">
        <v>1421.9181171667028</v>
      </c>
      <c r="M82" s="4">
        <v>1925.7504159604639</v>
      </c>
    </row>
    <row r="83" spans="9:13" x14ac:dyDescent="0.25">
      <c r="I83" s="20">
        <v>41183</v>
      </c>
      <c r="J83" s="4">
        <v>2059.6636229870614</v>
      </c>
      <c r="K83" s="4">
        <v>715.59958245528333</v>
      </c>
      <c r="L83" s="4">
        <v>1421.9181171667026</v>
      </c>
      <c r="M83" s="4">
        <v>2107.0551405063952</v>
      </c>
    </row>
    <row r="84" spans="9:13" x14ac:dyDescent="0.25">
      <c r="I84" s="20">
        <v>41214</v>
      </c>
      <c r="J84" s="4">
        <v>2029.3739435910179</v>
      </c>
      <c r="K84" s="4">
        <v>692.19109216292975</v>
      </c>
      <c r="L84" s="4">
        <v>1421.9181171667028</v>
      </c>
      <c r="M84" s="4">
        <v>2173.5446806440527</v>
      </c>
    </row>
    <row r="85" spans="9:13" x14ac:dyDescent="0.25">
      <c r="I85" s="20">
        <v>41244</v>
      </c>
      <c r="J85" s="4">
        <v>2156.4566728983259</v>
      </c>
      <c r="K85" s="4">
        <v>668.51809589966979</v>
      </c>
      <c r="L85" s="4">
        <v>1421.9181171667026</v>
      </c>
      <c r="M85" s="4">
        <v>2065.0862835235093</v>
      </c>
    </row>
    <row r="86" spans="9:13" x14ac:dyDescent="0.25">
      <c r="I86" s="20"/>
    </row>
    <row r="87" spans="9:13" x14ac:dyDescent="0.25">
      <c r="I87" s="20"/>
    </row>
    <row r="88" spans="9:13" x14ac:dyDescent="0.25">
      <c r="I88" s="20"/>
    </row>
    <row r="89" spans="9:13" x14ac:dyDescent="0.25">
      <c r="I89" s="20"/>
    </row>
    <row r="90" spans="9:13" x14ac:dyDescent="0.25">
      <c r="I90" s="20"/>
    </row>
    <row r="91" spans="9:13" x14ac:dyDescent="0.25">
      <c r="I91" s="20"/>
    </row>
    <row r="92" spans="9:13" x14ac:dyDescent="0.25">
      <c r="I92" s="20"/>
    </row>
    <row r="93" spans="9:13" x14ac:dyDescent="0.25">
      <c r="I93" s="20"/>
    </row>
    <row r="94" spans="9:13" x14ac:dyDescent="0.25">
      <c r="I94" s="20"/>
    </row>
    <row r="95" spans="9:13" x14ac:dyDescent="0.25">
      <c r="I95" s="20"/>
    </row>
    <row r="96" spans="9:13" x14ac:dyDescent="0.25">
      <c r="I96" s="20"/>
    </row>
    <row r="97" spans="9:9" x14ac:dyDescent="0.25">
      <c r="I97" s="20"/>
    </row>
    <row r="98" spans="9:9" x14ac:dyDescent="0.25">
      <c r="I98" s="20"/>
    </row>
    <row r="99" spans="9:9" x14ac:dyDescent="0.25">
      <c r="I99" s="20"/>
    </row>
    <row r="100" spans="9:9" x14ac:dyDescent="0.25">
      <c r="I100" s="20"/>
    </row>
    <row r="101" spans="9:9" x14ac:dyDescent="0.25">
      <c r="I101" s="20"/>
    </row>
    <row r="102" spans="9:9" x14ac:dyDescent="0.25">
      <c r="I102" s="20"/>
    </row>
    <row r="103" spans="9:9" x14ac:dyDescent="0.25">
      <c r="I103" s="20"/>
    </row>
    <row r="104" spans="9:9" x14ac:dyDescent="0.25">
      <c r="I104" s="20"/>
    </row>
    <row r="105" spans="9:9" x14ac:dyDescent="0.25">
      <c r="I105" s="20"/>
    </row>
    <row r="106" spans="9:9" x14ac:dyDescent="0.25">
      <c r="I106" s="20"/>
    </row>
    <row r="107" spans="9:9" x14ac:dyDescent="0.25">
      <c r="I107" s="20"/>
    </row>
    <row r="108" spans="9:9" x14ac:dyDescent="0.25">
      <c r="I108" s="20"/>
    </row>
    <row r="109" spans="9:9" x14ac:dyDescent="0.25">
      <c r="I109" s="20"/>
    </row>
    <row r="110" spans="9:9" x14ac:dyDescent="0.25">
      <c r="I110" s="20"/>
    </row>
    <row r="111" spans="9:9" x14ac:dyDescent="0.25">
      <c r="I111" s="20"/>
    </row>
    <row r="112" spans="9:9" x14ac:dyDescent="0.25">
      <c r="I112" s="20"/>
    </row>
    <row r="113" spans="9:9" x14ac:dyDescent="0.25">
      <c r="I113" s="20"/>
    </row>
    <row r="114" spans="9:9" x14ac:dyDescent="0.25">
      <c r="I114" s="20"/>
    </row>
    <row r="115" spans="9:9" x14ac:dyDescent="0.25">
      <c r="I115" s="20"/>
    </row>
    <row r="116" spans="9:9" x14ac:dyDescent="0.25">
      <c r="I116" s="20"/>
    </row>
    <row r="117" spans="9:9" x14ac:dyDescent="0.25">
      <c r="I117" s="20"/>
    </row>
    <row r="118" spans="9:9" x14ac:dyDescent="0.25">
      <c r="I118" s="20"/>
    </row>
    <row r="119" spans="9:9" x14ac:dyDescent="0.25">
      <c r="I119" s="20"/>
    </row>
    <row r="120" spans="9:9" x14ac:dyDescent="0.25">
      <c r="I120" s="20"/>
    </row>
    <row r="121" spans="9:9" x14ac:dyDescent="0.25">
      <c r="I121" s="20"/>
    </row>
    <row r="122" spans="9:9" x14ac:dyDescent="0.25">
      <c r="I122" s="20"/>
    </row>
    <row r="123" spans="9:9" x14ac:dyDescent="0.25">
      <c r="I123" s="20"/>
    </row>
    <row r="124" spans="9:9" x14ac:dyDescent="0.25">
      <c r="I124" s="20"/>
    </row>
    <row r="125" spans="9:9" x14ac:dyDescent="0.25">
      <c r="I125" s="20"/>
    </row>
    <row r="126" spans="9:9" x14ac:dyDescent="0.25">
      <c r="I126" s="20"/>
    </row>
    <row r="127" spans="9:9" x14ac:dyDescent="0.25">
      <c r="I127" s="20"/>
    </row>
    <row r="128" spans="9:9" x14ac:dyDescent="0.25">
      <c r="I128" s="20"/>
    </row>
    <row r="129" spans="9:9" x14ac:dyDescent="0.25">
      <c r="I129" s="20"/>
    </row>
    <row r="130" spans="9:9" x14ac:dyDescent="0.25">
      <c r="I130" s="20"/>
    </row>
    <row r="131" spans="9:9" x14ac:dyDescent="0.25">
      <c r="I131" s="20"/>
    </row>
    <row r="132" spans="9:9" x14ac:dyDescent="0.25">
      <c r="I132" s="20"/>
    </row>
    <row r="133" spans="9:9" x14ac:dyDescent="0.25">
      <c r="I133" s="20"/>
    </row>
    <row r="134" spans="9:9" x14ac:dyDescent="0.25">
      <c r="I134" s="20"/>
    </row>
    <row r="135" spans="9:9" x14ac:dyDescent="0.25">
      <c r="I135" s="20"/>
    </row>
    <row r="136" spans="9:9" x14ac:dyDescent="0.25">
      <c r="I136" s="20"/>
    </row>
    <row r="137" spans="9:9" x14ac:dyDescent="0.25">
      <c r="I137" s="20"/>
    </row>
    <row r="138" spans="9:9" x14ac:dyDescent="0.25">
      <c r="I138" s="20"/>
    </row>
    <row r="139" spans="9:9" x14ac:dyDescent="0.25">
      <c r="I139" s="20"/>
    </row>
    <row r="140" spans="9:9" x14ac:dyDescent="0.25">
      <c r="I140" s="20"/>
    </row>
    <row r="141" spans="9:9" x14ac:dyDescent="0.25">
      <c r="I141" s="20"/>
    </row>
    <row r="142" spans="9:9" x14ac:dyDescent="0.25">
      <c r="I142" s="20"/>
    </row>
    <row r="143" spans="9:9" x14ac:dyDescent="0.25">
      <c r="I143" s="20"/>
    </row>
    <row r="144" spans="9:9" x14ac:dyDescent="0.25">
      <c r="I144" s="20"/>
    </row>
    <row r="145" spans="9:9" x14ac:dyDescent="0.25">
      <c r="I145" s="20"/>
    </row>
    <row r="146" spans="9:9" x14ac:dyDescent="0.25">
      <c r="I146" s="20"/>
    </row>
    <row r="147" spans="9:9" x14ac:dyDescent="0.25">
      <c r="I147" s="20"/>
    </row>
    <row r="148" spans="9:9" x14ac:dyDescent="0.25">
      <c r="I148" s="20"/>
    </row>
    <row r="149" spans="9:9" x14ac:dyDescent="0.25">
      <c r="I149" s="20"/>
    </row>
    <row r="150" spans="9:9" x14ac:dyDescent="0.25">
      <c r="I150" s="20"/>
    </row>
    <row r="151" spans="9:9" x14ac:dyDescent="0.25">
      <c r="I151" s="20"/>
    </row>
    <row r="152" spans="9:9" x14ac:dyDescent="0.25">
      <c r="I152" s="20"/>
    </row>
    <row r="153" spans="9:9" x14ac:dyDescent="0.25">
      <c r="I153" s="20"/>
    </row>
    <row r="154" spans="9:9" x14ac:dyDescent="0.25">
      <c r="I154" s="20"/>
    </row>
    <row r="155" spans="9:9" x14ac:dyDescent="0.25">
      <c r="I155" s="20"/>
    </row>
    <row r="156" spans="9:9" x14ac:dyDescent="0.25">
      <c r="I156" s="20"/>
    </row>
    <row r="157" spans="9:9" x14ac:dyDescent="0.25">
      <c r="I157" s="20"/>
    </row>
    <row r="158" spans="9:9" x14ac:dyDescent="0.25">
      <c r="I158" s="20"/>
    </row>
    <row r="159" spans="9:9" x14ac:dyDescent="0.25">
      <c r="I159" s="20"/>
    </row>
    <row r="160" spans="9:9" x14ac:dyDescent="0.25">
      <c r="I160" s="20"/>
    </row>
    <row r="161" spans="9:9" x14ac:dyDescent="0.25">
      <c r="I161" s="20"/>
    </row>
    <row r="162" spans="9:9" x14ac:dyDescent="0.25">
      <c r="I162" s="20"/>
    </row>
    <row r="163" spans="9:9" x14ac:dyDescent="0.25">
      <c r="I163" s="20"/>
    </row>
    <row r="164" spans="9:9" x14ac:dyDescent="0.25">
      <c r="I164" s="20"/>
    </row>
    <row r="165" spans="9:9" x14ac:dyDescent="0.25">
      <c r="I165" s="20"/>
    </row>
    <row r="166" spans="9:9" x14ac:dyDescent="0.25">
      <c r="I166" s="20"/>
    </row>
    <row r="167" spans="9:9" x14ac:dyDescent="0.25">
      <c r="I167" s="20"/>
    </row>
    <row r="168" spans="9:9" x14ac:dyDescent="0.25">
      <c r="I168" s="20"/>
    </row>
    <row r="169" spans="9:9" x14ac:dyDescent="0.25">
      <c r="I169" s="20"/>
    </row>
    <row r="170" spans="9:9" x14ac:dyDescent="0.25">
      <c r="I170" s="20"/>
    </row>
    <row r="171" spans="9:9" x14ac:dyDescent="0.25">
      <c r="I171" s="20"/>
    </row>
    <row r="172" spans="9:9" x14ac:dyDescent="0.25">
      <c r="I172" s="20"/>
    </row>
    <row r="173" spans="9:9" x14ac:dyDescent="0.25">
      <c r="I173" s="20"/>
    </row>
    <row r="174" spans="9:9" x14ac:dyDescent="0.25">
      <c r="I174" s="20"/>
    </row>
    <row r="175" spans="9:9" x14ac:dyDescent="0.25">
      <c r="I175" s="20"/>
    </row>
    <row r="176" spans="9:9" x14ac:dyDescent="0.25">
      <c r="I176" s="20"/>
    </row>
    <row r="177" spans="9:9" x14ac:dyDescent="0.25">
      <c r="I177" s="20"/>
    </row>
    <row r="178" spans="9:9" x14ac:dyDescent="0.25">
      <c r="I178" s="20"/>
    </row>
    <row r="179" spans="9:9" x14ac:dyDescent="0.25">
      <c r="I179" s="20"/>
    </row>
    <row r="180" spans="9:9" x14ac:dyDescent="0.25">
      <c r="I180" s="20"/>
    </row>
    <row r="181" spans="9:9" x14ac:dyDescent="0.25">
      <c r="I181" s="20"/>
    </row>
    <row r="182" spans="9:9" x14ac:dyDescent="0.25">
      <c r="I182" s="20"/>
    </row>
    <row r="183" spans="9:9" x14ac:dyDescent="0.25">
      <c r="I183" s="20"/>
    </row>
    <row r="184" spans="9:9" x14ac:dyDescent="0.25">
      <c r="I184" s="20"/>
    </row>
    <row r="185" spans="9:9" x14ac:dyDescent="0.25">
      <c r="I185" s="20"/>
    </row>
    <row r="186" spans="9:9" x14ac:dyDescent="0.25">
      <c r="I186" s="20"/>
    </row>
    <row r="187" spans="9:9" x14ac:dyDescent="0.25">
      <c r="I187" s="20"/>
    </row>
    <row r="188" spans="9:9" x14ac:dyDescent="0.25">
      <c r="I188" s="20"/>
    </row>
    <row r="189" spans="9:9" x14ac:dyDescent="0.25">
      <c r="I189" s="20"/>
    </row>
    <row r="190" spans="9:9" x14ac:dyDescent="0.25">
      <c r="I190" s="20"/>
    </row>
    <row r="191" spans="9:9" x14ac:dyDescent="0.25">
      <c r="I191" s="20"/>
    </row>
    <row r="192" spans="9:9" x14ac:dyDescent="0.25">
      <c r="I192" s="20"/>
    </row>
    <row r="193" spans="9:9" x14ac:dyDescent="0.25">
      <c r="I193" s="20"/>
    </row>
    <row r="194" spans="9:9" x14ac:dyDescent="0.25">
      <c r="I194" s="20"/>
    </row>
    <row r="195" spans="9:9" x14ac:dyDescent="0.25">
      <c r="I195" s="20"/>
    </row>
    <row r="196" spans="9:9" x14ac:dyDescent="0.25">
      <c r="I196" s="20"/>
    </row>
    <row r="197" spans="9:9" x14ac:dyDescent="0.25">
      <c r="I197" s="20"/>
    </row>
    <row r="198" spans="9:9" x14ac:dyDescent="0.25">
      <c r="I198" s="20"/>
    </row>
    <row r="199" spans="9:9" x14ac:dyDescent="0.25">
      <c r="I199" s="20"/>
    </row>
    <row r="200" spans="9:9" x14ac:dyDescent="0.25">
      <c r="I200" s="20"/>
    </row>
    <row r="201" spans="9:9" x14ac:dyDescent="0.25">
      <c r="I201" s="20"/>
    </row>
    <row r="202" spans="9:9" x14ac:dyDescent="0.25">
      <c r="I202" s="20"/>
    </row>
    <row r="203" spans="9:9" x14ac:dyDescent="0.25">
      <c r="I203" s="20"/>
    </row>
    <row r="204" spans="9:9" x14ac:dyDescent="0.25">
      <c r="I204" s="20"/>
    </row>
    <row r="205" spans="9:9" x14ac:dyDescent="0.25">
      <c r="I205" s="20"/>
    </row>
    <row r="206" spans="9:9" x14ac:dyDescent="0.25">
      <c r="I206" s="20"/>
    </row>
    <row r="207" spans="9:9" x14ac:dyDescent="0.25">
      <c r="I207" s="20"/>
    </row>
    <row r="208" spans="9:9" x14ac:dyDescent="0.25">
      <c r="I208" s="20"/>
    </row>
    <row r="209" spans="9:9" x14ac:dyDescent="0.25">
      <c r="I209" s="20"/>
    </row>
    <row r="210" spans="9:9" x14ac:dyDescent="0.25">
      <c r="I210" s="20"/>
    </row>
    <row r="211" spans="9:9" x14ac:dyDescent="0.25">
      <c r="I211" s="20"/>
    </row>
    <row r="212" spans="9:9" x14ac:dyDescent="0.25">
      <c r="I212" s="20"/>
    </row>
    <row r="213" spans="9:9" x14ac:dyDescent="0.25">
      <c r="I213" s="20"/>
    </row>
    <row r="214" spans="9:9" x14ac:dyDescent="0.25">
      <c r="I214" s="20"/>
    </row>
    <row r="215" spans="9:9" x14ac:dyDescent="0.25">
      <c r="I215" s="20"/>
    </row>
    <row r="216" spans="9:9" x14ac:dyDescent="0.25">
      <c r="I216" s="20"/>
    </row>
    <row r="217" spans="9:9" x14ac:dyDescent="0.25">
      <c r="I217" s="20"/>
    </row>
    <row r="218" spans="9:9" x14ac:dyDescent="0.25">
      <c r="I218" s="20"/>
    </row>
    <row r="219" spans="9:9" x14ac:dyDescent="0.25">
      <c r="I219" s="20"/>
    </row>
    <row r="220" spans="9:9" x14ac:dyDescent="0.25">
      <c r="I220" s="20"/>
    </row>
    <row r="221" spans="9:9" x14ac:dyDescent="0.25">
      <c r="I221" s="20"/>
    </row>
    <row r="222" spans="9:9" x14ac:dyDescent="0.25">
      <c r="I222" s="20"/>
    </row>
    <row r="223" spans="9:9" x14ac:dyDescent="0.25">
      <c r="I223" s="20"/>
    </row>
    <row r="224" spans="9:9" x14ac:dyDescent="0.25">
      <c r="I224" s="20"/>
    </row>
    <row r="225" spans="9:9" x14ac:dyDescent="0.25">
      <c r="I225" s="20"/>
    </row>
    <row r="226" spans="9:9" x14ac:dyDescent="0.25">
      <c r="I226" s="20"/>
    </row>
    <row r="227" spans="9:9" x14ac:dyDescent="0.25">
      <c r="I227" s="20"/>
    </row>
    <row r="228" spans="9:9" x14ac:dyDescent="0.25">
      <c r="I228" s="20"/>
    </row>
    <row r="229" spans="9:9" x14ac:dyDescent="0.25">
      <c r="I229" s="20"/>
    </row>
    <row r="230" spans="9:9" x14ac:dyDescent="0.25">
      <c r="I230" s="20"/>
    </row>
    <row r="231" spans="9:9" x14ac:dyDescent="0.25">
      <c r="I231" s="20"/>
    </row>
    <row r="232" spans="9:9" x14ac:dyDescent="0.25">
      <c r="I232" s="20"/>
    </row>
    <row r="233" spans="9:9" x14ac:dyDescent="0.25">
      <c r="I233" s="20"/>
    </row>
    <row r="234" spans="9:9" x14ac:dyDescent="0.25">
      <c r="I234" s="20"/>
    </row>
    <row r="235" spans="9:9" x14ac:dyDescent="0.25">
      <c r="I235" s="20"/>
    </row>
    <row r="236" spans="9:9" x14ac:dyDescent="0.25">
      <c r="I236" s="20"/>
    </row>
    <row r="237" spans="9:9" x14ac:dyDescent="0.25">
      <c r="I237" s="20"/>
    </row>
    <row r="238" spans="9:9" x14ac:dyDescent="0.25">
      <c r="I238" s="20"/>
    </row>
    <row r="239" spans="9:9" x14ac:dyDescent="0.25">
      <c r="I239" s="20"/>
    </row>
    <row r="240" spans="9:9" x14ac:dyDescent="0.25">
      <c r="I240" s="20"/>
    </row>
    <row r="241" spans="9:9" x14ac:dyDescent="0.25">
      <c r="I241" s="20"/>
    </row>
    <row r="242" spans="9:9" x14ac:dyDescent="0.25">
      <c r="I242" s="20"/>
    </row>
    <row r="243" spans="9:9" x14ac:dyDescent="0.25">
      <c r="I243" s="20"/>
    </row>
    <row r="244" spans="9:9" x14ac:dyDescent="0.25">
      <c r="I244" s="20"/>
    </row>
    <row r="245" spans="9:9" x14ac:dyDescent="0.25">
      <c r="I245" s="20"/>
    </row>
    <row r="246" spans="9:9" x14ac:dyDescent="0.25">
      <c r="I246" s="20"/>
    </row>
    <row r="247" spans="9:9" x14ac:dyDescent="0.25">
      <c r="I247" s="20"/>
    </row>
    <row r="248" spans="9:9" x14ac:dyDescent="0.25">
      <c r="I248" s="20"/>
    </row>
    <row r="249" spans="9:9" x14ac:dyDescent="0.25">
      <c r="I249" s="20"/>
    </row>
    <row r="250" spans="9:9" x14ac:dyDescent="0.25">
      <c r="I250" s="20"/>
    </row>
    <row r="251" spans="9:9" x14ac:dyDescent="0.25">
      <c r="I251" s="20"/>
    </row>
    <row r="252" spans="9:9" x14ac:dyDescent="0.25">
      <c r="I252" s="20"/>
    </row>
    <row r="253" spans="9:9" x14ac:dyDescent="0.25">
      <c r="I253" s="20"/>
    </row>
    <row r="254" spans="9:9" x14ac:dyDescent="0.25">
      <c r="I254" s="20"/>
    </row>
    <row r="255" spans="9:9" x14ac:dyDescent="0.25">
      <c r="I255" s="20"/>
    </row>
    <row r="256" spans="9:9" x14ac:dyDescent="0.25">
      <c r="I256" s="20"/>
    </row>
    <row r="257" spans="9:9" x14ac:dyDescent="0.25">
      <c r="I257" s="20"/>
    </row>
    <row r="258" spans="9:9" x14ac:dyDescent="0.25">
      <c r="I258" s="20"/>
    </row>
    <row r="259" spans="9:9" x14ac:dyDescent="0.25">
      <c r="I259" s="20"/>
    </row>
    <row r="260" spans="9:9" x14ac:dyDescent="0.25">
      <c r="I260" s="20"/>
    </row>
    <row r="261" spans="9:9" x14ac:dyDescent="0.25">
      <c r="I261" s="20"/>
    </row>
    <row r="262" spans="9:9" x14ac:dyDescent="0.25">
      <c r="I262" s="20"/>
    </row>
    <row r="263" spans="9:9" x14ac:dyDescent="0.25">
      <c r="I263" s="20"/>
    </row>
    <row r="264" spans="9:9" x14ac:dyDescent="0.25">
      <c r="I264" s="20"/>
    </row>
    <row r="265" spans="9:9" x14ac:dyDescent="0.25">
      <c r="I265" s="20"/>
    </row>
    <row r="266" spans="9:9" x14ac:dyDescent="0.25">
      <c r="I266" s="20"/>
    </row>
    <row r="267" spans="9:9" x14ac:dyDescent="0.25">
      <c r="I267" s="20"/>
    </row>
    <row r="268" spans="9:9" x14ac:dyDescent="0.25">
      <c r="I268" s="20"/>
    </row>
    <row r="269" spans="9:9" x14ac:dyDescent="0.25">
      <c r="I269" s="20"/>
    </row>
    <row r="270" spans="9:9" x14ac:dyDescent="0.25">
      <c r="I270" s="20"/>
    </row>
    <row r="271" spans="9:9" x14ac:dyDescent="0.25">
      <c r="I271" s="20"/>
    </row>
    <row r="272" spans="9:9" x14ac:dyDescent="0.25">
      <c r="I272" s="20"/>
    </row>
    <row r="273" spans="9:9" x14ac:dyDescent="0.25">
      <c r="I273" s="20"/>
    </row>
    <row r="274" spans="9:9" x14ac:dyDescent="0.25">
      <c r="I274" s="20"/>
    </row>
    <row r="275" spans="9:9" x14ac:dyDescent="0.25">
      <c r="I275" s="20"/>
    </row>
    <row r="276" spans="9:9" x14ac:dyDescent="0.25">
      <c r="I276" s="20"/>
    </row>
    <row r="277" spans="9:9" x14ac:dyDescent="0.25">
      <c r="I277" s="20"/>
    </row>
    <row r="278" spans="9:9" x14ac:dyDescent="0.25">
      <c r="I278" s="20"/>
    </row>
    <row r="279" spans="9:9" x14ac:dyDescent="0.25">
      <c r="I279" s="20"/>
    </row>
    <row r="280" spans="9:9" x14ac:dyDescent="0.25">
      <c r="I280" s="20"/>
    </row>
    <row r="281" spans="9:9" x14ac:dyDescent="0.25">
      <c r="I281" s="20"/>
    </row>
    <row r="282" spans="9:9" x14ac:dyDescent="0.25">
      <c r="I282" s="20"/>
    </row>
    <row r="283" spans="9:9" x14ac:dyDescent="0.25">
      <c r="I283" s="20"/>
    </row>
    <row r="284" spans="9:9" x14ac:dyDescent="0.25">
      <c r="I284" s="20"/>
    </row>
    <row r="285" spans="9:9" x14ac:dyDescent="0.25">
      <c r="I285" s="20"/>
    </row>
    <row r="286" spans="9:9" x14ac:dyDescent="0.25">
      <c r="I286" s="20"/>
    </row>
    <row r="287" spans="9:9" x14ac:dyDescent="0.25">
      <c r="I287" s="20"/>
    </row>
    <row r="288" spans="9:9" x14ac:dyDescent="0.25">
      <c r="I288" s="20"/>
    </row>
    <row r="289" spans="9:9" x14ac:dyDescent="0.25">
      <c r="I289" s="20"/>
    </row>
    <row r="290" spans="9:9" x14ac:dyDescent="0.25">
      <c r="I290" s="20"/>
    </row>
    <row r="291" spans="9:9" x14ac:dyDescent="0.25">
      <c r="I291" s="20"/>
    </row>
    <row r="292" spans="9:9" x14ac:dyDescent="0.25">
      <c r="I292" s="20"/>
    </row>
    <row r="293" spans="9:9" x14ac:dyDescent="0.25">
      <c r="I293" s="20"/>
    </row>
    <row r="294" spans="9:9" x14ac:dyDescent="0.25">
      <c r="I294" s="20"/>
    </row>
    <row r="295" spans="9:9" x14ac:dyDescent="0.25">
      <c r="I295" s="20"/>
    </row>
    <row r="296" spans="9:9" x14ac:dyDescent="0.25">
      <c r="I296" s="20"/>
    </row>
    <row r="297" spans="9:9" x14ac:dyDescent="0.25">
      <c r="I297" s="20"/>
    </row>
    <row r="298" spans="9:9" x14ac:dyDescent="0.25">
      <c r="I298" s="20"/>
    </row>
    <row r="299" spans="9:9" x14ac:dyDescent="0.25">
      <c r="I299" s="20"/>
    </row>
    <row r="300" spans="9:9" x14ac:dyDescent="0.25">
      <c r="I300" s="20"/>
    </row>
    <row r="301" spans="9:9" x14ac:dyDescent="0.25">
      <c r="I301" s="20"/>
    </row>
    <row r="302" spans="9:9" x14ac:dyDescent="0.25">
      <c r="I302" s="20"/>
    </row>
    <row r="303" spans="9:9" x14ac:dyDescent="0.25">
      <c r="I303" s="20"/>
    </row>
    <row r="304" spans="9:9" x14ac:dyDescent="0.25">
      <c r="I304" s="20"/>
    </row>
    <row r="305" spans="9:9" x14ac:dyDescent="0.25">
      <c r="I305" s="20"/>
    </row>
    <row r="306" spans="9:9" x14ac:dyDescent="0.25">
      <c r="I306" s="20"/>
    </row>
    <row r="307" spans="9:9" x14ac:dyDescent="0.25">
      <c r="I307" s="20"/>
    </row>
    <row r="308" spans="9:9" x14ac:dyDescent="0.25">
      <c r="I308" s="20"/>
    </row>
    <row r="309" spans="9:9" x14ac:dyDescent="0.25">
      <c r="I309" s="20"/>
    </row>
    <row r="310" spans="9:9" x14ac:dyDescent="0.25">
      <c r="I310" s="20"/>
    </row>
    <row r="311" spans="9:9" x14ac:dyDescent="0.25">
      <c r="I311" s="20"/>
    </row>
    <row r="312" spans="9:9" x14ac:dyDescent="0.25">
      <c r="I312" s="20"/>
    </row>
    <row r="313" spans="9:9" x14ac:dyDescent="0.25">
      <c r="I313" s="20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0"/>
  <sheetViews>
    <sheetView topLeftCell="A2" zoomScaleNormal="100" workbookViewId="0">
      <pane ySplit="5" topLeftCell="A91" activePane="bottomLeft" state="frozen"/>
      <selection activeCell="A2" sqref="A2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8" width="11.42578125" style="3"/>
    <col min="19" max="16384" width="11.42578125" style="17"/>
  </cols>
  <sheetData>
    <row r="1" spans="1:12" x14ac:dyDescent="0.2">
      <c r="A1" s="3" t="s">
        <v>189</v>
      </c>
    </row>
    <row r="2" spans="1:12" x14ac:dyDescent="0.2">
      <c r="A2" s="3" t="s">
        <v>112</v>
      </c>
    </row>
    <row r="4" spans="1:12" x14ac:dyDescent="0.2">
      <c r="A4" s="3" t="s">
        <v>65</v>
      </c>
      <c r="C4" s="33" t="s">
        <v>66</v>
      </c>
      <c r="D4" s="33"/>
      <c r="E4" s="33"/>
      <c r="F4" s="34" t="s">
        <v>81</v>
      </c>
      <c r="G4" s="34"/>
      <c r="H4" s="34"/>
    </row>
    <row r="5" spans="1:12" x14ac:dyDescent="0.2">
      <c r="C5" s="33"/>
      <c r="D5" s="33"/>
      <c r="E5" s="33"/>
      <c r="F5" s="34"/>
      <c r="G5" s="34"/>
      <c r="H5" s="34"/>
    </row>
    <row r="6" spans="1:12" x14ac:dyDescent="0.2">
      <c r="B6" s="3" t="s">
        <v>187</v>
      </c>
      <c r="C6" s="3" t="s">
        <v>190</v>
      </c>
      <c r="D6" s="3" t="s">
        <v>191</v>
      </c>
      <c r="E6" s="3" t="s">
        <v>192</v>
      </c>
      <c r="F6" s="3" t="s">
        <v>67</v>
      </c>
      <c r="G6" s="3" t="s">
        <v>68</v>
      </c>
      <c r="H6" s="3" t="s">
        <v>69</v>
      </c>
    </row>
    <row r="7" spans="1:12" x14ac:dyDescent="0.2">
      <c r="A7" s="20">
        <v>38718</v>
      </c>
      <c r="B7" s="9">
        <v>1431.280994644485</v>
      </c>
      <c r="C7" s="10"/>
      <c r="D7" s="10"/>
      <c r="E7" s="10"/>
      <c r="I7" s="30"/>
    </row>
    <row r="8" spans="1:12" x14ac:dyDescent="0.2">
      <c r="A8" s="20">
        <v>38749</v>
      </c>
      <c r="B8" s="9">
        <v>1320.3112314646603</v>
      </c>
      <c r="C8" s="10"/>
      <c r="D8" s="10"/>
      <c r="E8" s="10"/>
      <c r="I8" s="9"/>
    </row>
    <row r="9" spans="1:12" x14ac:dyDescent="0.2">
      <c r="A9" s="20">
        <v>38777</v>
      </c>
      <c r="B9" s="9">
        <v>1295.468415765801</v>
      </c>
      <c r="C9" s="10"/>
      <c r="D9" s="10"/>
      <c r="E9" s="10"/>
      <c r="I9" s="9"/>
    </row>
    <row r="10" spans="1:12" x14ac:dyDescent="0.2">
      <c r="A10" s="20">
        <v>38808</v>
      </c>
      <c r="B10" s="9">
        <v>1138.0657531115285</v>
      </c>
      <c r="C10" s="10"/>
      <c r="D10" s="10"/>
      <c r="E10" s="10"/>
      <c r="I10" s="9"/>
    </row>
    <row r="11" spans="1:12" x14ac:dyDescent="0.2">
      <c r="A11" s="20">
        <v>38838</v>
      </c>
      <c r="B11" s="9">
        <v>1062.6979749765514</v>
      </c>
      <c r="C11" s="10"/>
      <c r="D11" s="10"/>
      <c r="E11" s="10"/>
      <c r="I11" s="9"/>
      <c r="J11" s="10"/>
      <c r="K11" s="10"/>
      <c r="L11" s="10"/>
    </row>
    <row r="12" spans="1:12" x14ac:dyDescent="0.2">
      <c r="A12" s="20">
        <v>38869</v>
      </c>
      <c r="B12" s="9">
        <v>509.40622908481214</v>
      </c>
      <c r="C12" s="10"/>
      <c r="D12" s="10"/>
      <c r="E12" s="10"/>
      <c r="I12" s="9"/>
      <c r="J12" s="10"/>
      <c r="K12" s="10"/>
      <c r="L12" s="10"/>
    </row>
    <row r="13" spans="1:12" x14ac:dyDescent="0.2">
      <c r="A13" s="20">
        <v>38899</v>
      </c>
      <c r="B13" s="9">
        <v>1275.656688038616</v>
      </c>
      <c r="C13" s="10"/>
      <c r="D13" s="10"/>
      <c r="E13" s="10"/>
      <c r="I13" s="9"/>
      <c r="J13" s="10"/>
      <c r="K13" s="10"/>
      <c r="L13" s="10"/>
    </row>
    <row r="14" spans="1:12" x14ac:dyDescent="0.2">
      <c r="A14" s="20">
        <v>38930</v>
      </c>
      <c r="B14" s="9">
        <v>1169.0581885675294</v>
      </c>
      <c r="C14" s="10"/>
      <c r="D14" s="10"/>
      <c r="E14" s="10"/>
      <c r="I14" s="9"/>
      <c r="J14" s="10"/>
      <c r="K14" s="10"/>
      <c r="L14" s="10"/>
    </row>
    <row r="15" spans="1:12" x14ac:dyDescent="0.2">
      <c r="A15" s="20">
        <v>38961</v>
      </c>
      <c r="B15" s="9">
        <v>1187.6698429081941</v>
      </c>
      <c r="C15" s="10"/>
      <c r="D15" s="10"/>
      <c r="E15" s="10"/>
      <c r="I15" s="9"/>
      <c r="J15" s="10"/>
      <c r="K15" s="10"/>
      <c r="L15" s="10"/>
    </row>
    <row r="16" spans="1:12" x14ac:dyDescent="0.2">
      <c r="A16" s="20">
        <v>38991</v>
      </c>
      <c r="B16" s="9">
        <v>1267.8843039806627</v>
      </c>
      <c r="C16" s="10"/>
      <c r="D16" s="10"/>
      <c r="E16" s="10"/>
      <c r="I16" s="9"/>
      <c r="J16" s="10"/>
      <c r="K16" s="10"/>
      <c r="L16" s="10"/>
    </row>
    <row r="17" spans="1:12" x14ac:dyDescent="0.2">
      <c r="A17" s="20">
        <v>39022</v>
      </c>
      <c r="B17" s="9">
        <v>1289.9875523904389</v>
      </c>
      <c r="C17" s="10"/>
      <c r="D17" s="10"/>
      <c r="E17" s="10"/>
      <c r="I17" s="9"/>
      <c r="J17" s="10"/>
      <c r="K17" s="10"/>
      <c r="L17" s="10"/>
    </row>
    <row r="18" spans="1:12" x14ac:dyDescent="0.2">
      <c r="A18" s="20">
        <v>39052</v>
      </c>
      <c r="B18" s="9">
        <v>1361.6101795343029</v>
      </c>
      <c r="C18" s="10"/>
      <c r="D18" s="10"/>
      <c r="E18" s="10"/>
      <c r="I18" s="9"/>
      <c r="J18" s="10"/>
      <c r="K18" s="10"/>
      <c r="L18" s="10"/>
    </row>
    <row r="19" spans="1:12" x14ac:dyDescent="0.2">
      <c r="A19" s="20">
        <v>39083</v>
      </c>
      <c r="B19" s="9">
        <v>1546.8251552035144</v>
      </c>
      <c r="C19" s="10"/>
      <c r="D19" s="10"/>
      <c r="E19" s="10"/>
      <c r="I19" s="9"/>
      <c r="J19" s="10"/>
      <c r="K19" s="10"/>
      <c r="L19" s="10"/>
    </row>
    <row r="20" spans="1:12" x14ac:dyDescent="0.2">
      <c r="A20" s="20">
        <v>39114</v>
      </c>
      <c r="B20" s="9">
        <v>1568.9540474383568</v>
      </c>
      <c r="C20" s="10"/>
      <c r="D20" s="10"/>
      <c r="E20" s="10"/>
      <c r="I20" s="9"/>
      <c r="J20" s="10"/>
      <c r="K20" s="10"/>
      <c r="L20" s="10"/>
    </row>
    <row r="21" spans="1:12" x14ac:dyDescent="0.2">
      <c r="A21" s="20">
        <v>39142</v>
      </c>
      <c r="B21" s="9">
        <v>1469.5032599719282</v>
      </c>
      <c r="C21" s="10"/>
      <c r="D21" s="10"/>
      <c r="E21" s="10"/>
      <c r="I21" s="9"/>
      <c r="J21" s="10"/>
      <c r="K21" s="10"/>
      <c r="L21" s="10"/>
    </row>
    <row r="22" spans="1:12" x14ac:dyDescent="0.2">
      <c r="A22" s="20">
        <v>39173</v>
      </c>
      <c r="B22" s="9">
        <v>1258.8184914876342</v>
      </c>
      <c r="C22" s="10"/>
      <c r="D22" s="10"/>
      <c r="E22" s="10"/>
      <c r="I22" s="9"/>
      <c r="J22" s="10"/>
      <c r="K22" s="10"/>
      <c r="L22" s="10"/>
    </row>
    <row r="23" spans="1:12" x14ac:dyDescent="0.2">
      <c r="A23" s="20">
        <v>39203</v>
      </c>
      <c r="B23" s="9">
        <v>1218.0007253040631</v>
      </c>
      <c r="C23" s="10"/>
      <c r="D23" s="10"/>
      <c r="E23" s="10"/>
      <c r="I23" s="9"/>
      <c r="J23" s="10"/>
      <c r="K23" s="10"/>
      <c r="L23" s="10"/>
    </row>
    <row r="24" spans="1:12" x14ac:dyDescent="0.2">
      <c r="A24" s="20">
        <v>39234</v>
      </c>
      <c r="B24" s="9">
        <v>1198.5013336035261</v>
      </c>
      <c r="C24" s="10"/>
      <c r="D24" s="10"/>
      <c r="E24" s="10"/>
      <c r="I24" s="9"/>
      <c r="J24" s="10"/>
      <c r="K24" s="10"/>
      <c r="L24" s="10"/>
    </row>
    <row r="25" spans="1:12" x14ac:dyDescent="0.2">
      <c r="A25" s="20">
        <v>39264</v>
      </c>
      <c r="B25" s="9">
        <v>1575.3191905792</v>
      </c>
      <c r="C25" s="10"/>
      <c r="D25" s="10"/>
      <c r="E25" s="10"/>
      <c r="I25" s="9"/>
      <c r="J25" s="10"/>
      <c r="K25" s="10"/>
      <c r="L25" s="10"/>
    </row>
    <row r="26" spans="1:12" x14ac:dyDescent="0.2">
      <c r="A26" s="20">
        <v>39295</v>
      </c>
      <c r="B26" s="9">
        <v>1395.8083812564312</v>
      </c>
      <c r="C26" s="10"/>
      <c r="D26" s="10"/>
      <c r="E26" s="10"/>
      <c r="I26" s="9"/>
      <c r="J26" s="10"/>
      <c r="K26" s="10"/>
      <c r="L26" s="10"/>
    </row>
    <row r="27" spans="1:12" x14ac:dyDescent="0.2">
      <c r="A27" s="20">
        <v>39326</v>
      </c>
      <c r="B27" s="9">
        <v>1362.8972690463279</v>
      </c>
      <c r="C27" s="10"/>
      <c r="D27" s="10"/>
      <c r="E27" s="10"/>
      <c r="I27" s="9"/>
      <c r="J27" s="10"/>
      <c r="K27" s="10"/>
      <c r="L27" s="10"/>
    </row>
    <row r="28" spans="1:12" x14ac:dyDescent="0.2">
      <c r="A28" s="20">
        <v>39356</v>
      </c>
      <c r="B28" s="9">
        <v>1355.3444422321988</v>
      </c>
      <c r="C28" s="10"/>
      <c r="D28" s="10"/>
      <c r="E28" s="10"/>
      <c r="I28" s="9"/>
      <c r="J28" s="10"/>
      <c r="K28" s="10"/>
      <c r="L28" s="10"/>
    </row>
    <row r="29" spans="1:12" x14ac:dyDescent="0.2">
      <c r="A29" s="20">
        <v>39387</v>
      </c>
      <c r="B29" s="9">
        <v>1401.2074148978743</v>
      </c>
      <c r="C29" s="10"/>
      <c r="D29" s="10"/>
      <c r="E29" s="10"/>
      <c r="I29" s="9"/>
      <c r="J29" s="10"/>
      <c r="K29" s="10"/>
      <c r="L29" s="10"/>
    </row>
    <row r="30" spans="1:12" x14ac:dyDescent="0.2">
      <c r="A30" s="20">
        <v>39417</v>
      </c>
      <c r="B30" s="9">
        <v>1283.5258847395153</v>
      </c>
      <c r="C30" s="10"/>
      <c r="D30" s="10"/>
      <c r="E30" s="10"/>
      <c r="I30" s="9"/>
      <c r="J30" s="10"/>
      <c r="K30" s="10"/>
      <c r="L30" s="10"/>
    </row>
    <row r="31" spans="1:12" x14ac:dyDescent="0.2">
      <c r="A31" s="20">
        <v>39448</v>
      </c>
      <c r="B31" s="9">
        <v>1670.5808143081465</v>
      </c>
      <c r="C31" s="10"/>
      <c r="D31" s="10"/>
      <c r="E31" s="10"/>
      <c r="I31" s="9"/>
      <c r="J31" s="10"/>
      <c r="K31" s="10"/>
      <c r="L31" s="10"/>
    </row>
    <row r="32" spans="1:12" x14ac:dyDescent="0.2">
      <c r="A32" s="20">
        <v>39479</v>
      </c>
      <c r="B32" s="9">
        <v>1694.0120670969072</v>
      </c>
      <c r="C32" s="10"/>
      <c r="D32" s="10"/>
      <c r="E32" s="10"/>
      <c r="I32" s="9"/>
      <c r="J32" s="10"/>
      <c r="K32" s="10"/>
      <c r="L32" s="10"/>
    </row>
    <row r="33" spans="1:12" x14ac:dyDescent="0.2">
      <c r="A33" s="20">
        <v>39508</v>
      </c>
      <c r="B33" s="9">
        <v>1529.743198247972</v>
      </c>
      <c r="C33" s="10"/>
      <c r="D33" s="10"/>
      <c r="E33" s="10"/>
      <c r="I33" s="9"/>
      <c r="J33" s="10"/>
      <c r="K33" s="10"/>
      <c r="L33" s="10"/>
    </row>
    <row r="34" spans="1:12" x14ac:dyDescent="0.2">
      <c r="A34" s="20">
        <v>39539</v>
      </c>
      <c r="B34" s="9">
        <v>1229.4335492905516</v>
      </c>
      <c r="C34" s="10"/>
      <c r="D34" s="10"/>
      <c r="E34" s="10"/>
      <c r="I34" s="9"/>
      <c r="J34" s="10"/>
      <c r="K34" s="10"/>
      <c r="L34" s="10"/>
    </row>
    <row r="35" spans="1:12" x14ac:dyDescent="0.2">
      <c r="A35" s="20">
        <v>39569</v>
      </c>
      <c r="B35" s="9">
        <v>1213.7153251893665</v>
      </c>
      <c r="C35" s="10"/>
      <c r="D35" s="10"/>
      <c r="E35" s="10"/>
      <c r="I35" s="9"/>
      <c r="J35" s="10"/>
      <c r="K35" s="10"/>
      <c r="L35" s="10"/>
    </row>
    <row r="36" spans="1:12" x14ac:dyDescent="0.2">
      <c r="A36" s="20">
        <v>39600</v>
      </c>
      <c r="B36" s="9">
        <v>1174.7266264385994</v>
      </c>
      <c r="C36" s="10"/>
      <c r="D36" s="10"/>
      <c r="E36" s="10"/>
      <c r="I36" s="9"/>
      <c r="J36" s="10"/>
      <c r="K36" s="10"/>
      <c r="L36" s="10"/>
    </row>
    <row r="37" spans="1:12" x14ac:dyDescent="0.2">
      <c r="A37" s="20">
        <v>39630</v>
      </c>
      <c r="B37" s="9">
        <v>1492.7947683207217</v>
      </c>
      <c r="C37" s="10"/>
      <c r="D37" s="10"/>
      <c r="E37" s="10"/>
      <c r="I37" s="9"/>
      <c r="J37" s="10"/>
      <c r="K37" s="10"/>
      <c r="L37" s="10"/>
    </row>
    <row r="38" spans="1:12" x14ac:dyDescent="0.2">
      <c r="A38" s="20">
        <v>39661</v>
      </c>
      <c r="B38" s="9">
        <v>1384.9653652464629</v>
      </c>
      <c r="C38" s="10"/>
      <c r="D38" s="10"/>
      <c r="E38" s="10"/>
      <c r="I38" s="9"/>
      <c r="J38" s="10"/>
      <c r="K38" s="10"/>
      <c r="L38" s="10"/>
    </row>
    <row r="39" spans="1:12" x14ac:dyDescent="0.2">
      <c r="A39" s="20">
        <v>39692</v>
      </c>
      <c r="B39" s="9">
        <v>1368.5245039175729</v>
      </c>
      <c r="C39" s="10"/>
      <c r="D39" s="10"/>
      <c r="E39" s="10"/>
      <c r="I39" s="9"/>
      <c r="J39" s="10"/>
      <c r="K39" s="10"/>
      <c r="L39" s="10"/>
    </row>
    <row r="40" spans="1:12" x14ac:dyDescent="0.2">
      <c r="A40" s="20">
        <v>39722</v>
      </c>
      <c r="B40" s="9">
        <v>1273.7431976761002</v>
      </c>
      <c r="C40" s="10"/>
      <c r="D40" s="10"/>
      <c r="E40" s="10"/>
      <c r="I40" s="9"/>
      <c r="J40" s="10"/>
      <c r="K40" s="10"/>
      <c r="L40" s="10"/>
    </row>
    <row r="41" spans="1:12" x14ac:dyDescent="0.2">
      <c r="A41" s="20">
        <v>39753</v>
      </c>
      <c r="B41" s="9">
        <v>1313.1240452573725</v>
      </c>
      <c r="C41" s="10"/>
      <c r="D41" s="10"/>
      <c r="E41" s="10"/>
      <c r="I41" s="9"/>
      <c r="J41" s="10"/>
      <c r="K41" s="10"/>
      <c r="L41" s="10"/>
    </row>
    <row r="42" spans="1:12" x14ac:dyDescent="0.2">
      <c r="A42" s="20">
        <v>39783</v>
      </c>
      <c r="B42" s="9">
        <v>1372.873005129904</v>
      </c>
      <c r="C42" s="10"/>
      <c r="D42" s="10"/>
      <c r="E42" s="10"/>
      <c r="I42" s="9"/>
      <c r="J42" s="10"/>
      <c r="K42" s="10"/>
      <c r="L42" s="10"/>
    </row>
    <row r="43" spans="1:12" x14ac:dyDescent="0.2">
      <c r="A43" s="20">
        <v>39814</v>
      </c>
      <c r="B43" s="9">
        <v>1617.6721286723459</v>
      </c>
      <c r="C43" s="10"/>
      <c r="D43" s="10"/>
      <c r="E43" s="10"/>
      <c r="I43" s="9"/>
      <c r="J43" s="10"/>
      <c r="K43" s="10"/>
      <c r="L43" s="10"/>
    </row>
    <row r="44" spans="1:12" x14ac:dyDescent="0.2">
      <c r="A44" s="20">
        <v>39845</v>
      </c>
      <c r="B44" s="9">
        <v>1377.8525173185803</v>
      </c>
      <c r="C44" s="10"/>
      <c r="D44" s="10"/>
      <c r="E44" s="10"/>
      <c r="I44" s="9"/>
      <c r="J44" s="10"/>
      <c r="K44" s="10"/>
      <c r="L44" s="10"/>
    </row>
    <row r="45" spans="1:12" x14ac:dyDescent="0.2">
      <c r="A45" s="20">
        <v>39873</v>
      </c>
      <c r="B45" s="9">
        <v>1355.0770549326337</v>
      </c>
      <c r="C45" s="10"/>
      <c r="D45" s="10"/>
      <c r="E45" s="10"/>
      <c r="I45" s="9"/>
      <c r="J45" s="10"/>
      <c r="K45" s="10"/>
      <c r="L45" s="10"/>
    </row>
    <row r="46" spans="1:12" x14ac:dyDescent="0.2">
      <c r="A46" s="20">
        <v>39904</v>
      </c>
      <c r="B46" s="9">
        <v>1173.4369437307814</v>
      </c>
      <c r="C46" s="10"/>
      <c r="D46" s="10"/>
      <c r="E46" s="10"/>
      <c r="I46" s="9"/>
      <c r="J46" s="10"/>
      <c r="K46" s="10"/>
      <c r="L46" s="10"/>
    </row>
    <row r="47" spans="1:12" x14ac:dyDescent="0.2">
      <c r="A47" s="20">
        <v>39934</v>
      </c>
      <c r="B47" s="9">
        <v>1129.2972937361208</v>
      </c>
      <c r="C47" s="10"/>
      <c r="D47" s="10"/>
      <c r="E47" s="10"/>
      <c r="I47" s="9"/>
      <c r="J47" s="10"/>
      <c r="K47" s="10"/>
      <c r="L47" s="10"/>
    </row>
    <row r="48" spans="1:12" x14ac:dyDescent="0.2">
      <c r="A48" s="20">
        <v>39965</v>
      </c>
      <c r="B48" s="9">
        <v>1086.8034586715444</v>
      </c>
      <c r="C48" s="10"/>
      <c r="D48" s="10"/>
      <c r="E48" s="10"/>
      <c r="I48" s="9"/>
      <c r="J48" s="10"/>
      <c r="K48" s="10"/>
      <c r="L48" s="10"/>
    </row>
    <row r="49" spans="1:12" x14ac:dyDescent="0.2">
      <c r="A49" s="20">
        <v>39995</v>
      </c>
      <c r="B49" s="9">
        <v>1265.786120451098</v>
      </c>
      <c r="C49" s="10"/>
      <c r="D49" s="10"/>
      <c r="E49" s="10"/>
      <c r="I49" s="9"/>
      <c r="J49" s="10"/>
      <c r="K49" s="10"/>
      <c r="L49" s="10"/>
    </row>
    <row r="50" spans="1:12" x14ac:dyDescent="0.2">
      <c r="A50" s="20">
        <v>40026</v>
      </c>
      <c r="B50" s="9">
        <v>1167.0032249678513</v>
      </c>
      <c r="C50" s="10"/>
      <c r="D50" s="10"/>
      <c r="E50" s="10"/>
      <c r="I50" s="9"/>
      <c r="J50" s="10"/>
      <c r="K50" s="10"/>
      <c r="L50" s="10"/>
    </row>
    <row r="51" spans="1:12" x14ac:dyDescent="0.2">
      <c r="A51" s="20">
        <v>40057</v>
      </c>
      <c r="B51" s="9">
        <v>1257.9365167850806</v>
      </c>
      <c r="C51" s="10"/>
      <c r="D51" s="10"/>
      <c r="E51" s="10"/>
      <c r="I51" s="9"/>
      <c r="J51" s="10"/>
      <c r="K51" s="10"/>
      <c r="L51" s="10"/>
    </row>
    <row r="52" spans="1:12" x14ac:dyDescent="0.2">
      <c r="A52" s="20">
        <v>40087</v>
      </c>
      <c r="B52" s="9">
        <v>684.98114345923477</v>
      </c>
      <c r="C52" s="10"/>
      <c r="D52" s="10"/>
      <c r="E52" s="10"/>
      <c r="I52" s="9"/>
      <c r="J52" s="10"/>
      <c r="K52" s="10"/>
      <c r="L52" s="10"/>
    </row>
    <row r="53" spans="1:12" x14ac:dyDescent="0.2">
      <c r="A53" s="20">
        <v>40118</v>
      </c>
      <c r="B53" s="9">
        <v>1385.4367506150938</v>
      </c>
      <c r="C53" s="10"/>
      <c r="D53" s="10"/>
      <c r="E53" s="10"/>
      <c r="I53" s="9"/>
      <c r="J53" s="10"/>
      <c r="K53" s="10"/>
      <c r="L53" s="10"/>
    </row>
    <row r="54" spans="1:12" x14ac:dyDescent="0.2">
      <c r="A54" s="20">
        <v>40148</v>
      </c>
      <c r="B54" s="9">
        <v>1469.6980377892846</v>
      </c>
      <c r="C54" s="10"/>
      <c r="D54" s="10"/>
      <c r="E54" s="10"/>
      <c r="I54" s="9"/>
      <c r="J54" s="10"/>
      <c r="K54" s="10"/>
      <c r="L54" s="10"/>
    </row>
    <row r="55" spans="1:12" x14ac:dyDescent="0.2">
      <c r="A55" s="20">
        <v>40179</v>
      </c>
      <c r="B55" s="9">
        <v>1703.9226851527876</v>
      </c>
      <c r="C55" s="10"/>
      <c r="D55" s="10"/>
      <c r="E55" s="10"/>
      <c r="I55" s="9"/>
      <c r="J55" s="10"/>
      <c r="K55" s="10"/>
      <c r="L55" s="10"/>
    </row>
    <row r="56" spans="1:12" x14ac:dyDescent="0.2">
      <c r="A56" s="20">
        <v>40210</v>
      </c>
      <c r="B56" s="9">
        <v>1359.6514523118394</v>
      </c>
      <c r="C56" s="10"/>
      <c r="D56" s="10"/>
      <c r="E56" s="10"/>
      <c r="I56" s="9"/>
      <c r="J56" s="10"/>
      <c r="K56" s="10"/>
      <c r="L56" s="10"/>
    </row>
    <row r="57" spans="1:12" x14ac:dyDescent="0.2">
      <c r="A57" s="20">
        <v>40238</v>
      </c>
      <c r="B57" s="9">
        <v>1047.6643545647717</v>
      </c>
      <c r="C57" s="10"/>
      <c r="D57" s="10"/>
      <c r="E57" s="10"/>
      <c r="I57" s="9"/>
      <c r="J57" s="10"/>
      <c r="K57" s="10"/>
      <c r="L57" s="10"/>
    </row>
    <row r="58" spans="1:12" x14ac:dyDescent="0.2">
      <c r="A58" s="20">
        <v>40269</v>
      </c>
      <c r="B58" s="9">
        <v>1094.2303714232703</v>
      </c>
      <c r="C58" s="10"/>
      <c r="D58" s="10"/>
      <c r="E58" s="10"/>
      <c r="I58" s="9"/>
      <c r="J58" s="10"/>
      <c r="K58" s="10"/>
      <c r="L58" s="10"/>
    </row>
    <row r="59" spans="1:12" x14ac:dyDescent="0.2">
      <c r="A59" s="20">
        <v>40299</v>
      </c>
      <c r="B59" s="9">
        <v>1095.7292385917401</v>
      </c>
      <c r="C59" s="10"/>
      <c r="D59" s="10"/>
      <c r="E59" s="10"/>
      <c r="I59" s="9"/>
      <c r="J59" s="10"/>
      <c r="K59" s="10"/>
      <c r="L59" s="10"/>
    </row>
    <row r="60" spans="1:12" x14ac:dyDescent="0.2">
      <c r="A60" s="20">
        <v>40330</v>
      </c>
      <c r="B60" s="9">
        <v>1085.3740315237594</v>
      </c>
      <c r="C60" s="10"/>
      <c r="D60" s="10"/>
      <c r="E60" s="10"/>
      <c r="I60" s="9"/>
      <c r="J60" s="10"/>
      <c r="K60" s="10"/>
      <c r="L60" s="10"/>
    </row>
    <row r="61" spans="1:12" x14ac:dyDescent="0.2">
      <c r="A61" s="20">
        <v>40360</v>
      </c>
      <c r="B61" s="9">
        <v>1367.8494086127437</v>
      </c>
      <c r="C61" s="10"/>
      <c r="D61" s="10"/>
      <c r="E61" s="10"/>
      <c r="I61" s="9"/>
      <c r="J61" s="10"/>
      <c r="K61" s="10"/>
      <c r="L61" s="10"/>
    </row>
    <row r="62" spans="1:12" x14ac:dyDescent="0.2">
      <c r="A62" s="20">
        <v>40391</v>
      </c>
      <c r="B62" s="9">
        <v>1256.3434301694585</v>
      </c>
      <c r="C62" s="10"/>
      <c r="D62" s="10"/>
      <c r="E62" s="10"/>
      <c r="I62" s="9"/>
      <c r="J62" s="10"/>
      <c r="K62" s="10"/>
      <c r="L62" s="10"/>
    </row>
    <row r="63" spans="1:12" x14ac:dyDescent="0.2">
      <c r="A63" s="20">
        <v>40422</v>
      </c>
      <c r="B63" s="9">
        <v>1415.4362802151657</v>
      </c>
      <c r="C63" s="10"/>
      <c r="D63" s="10"/>
      <c r="E63" s="10"/>
      <c r="I63" s="9"/>
      <c r="J63" s="10"/>
      <c r="K63" s="10"/>
      <c r="L63" s="10"/>
    </row>
    <row r="64" spans="1:12" x14ac:dyDescent="0.2">
      <c r="A64" s="20">
        <v>40452</v>
      </c>
      <c r="B64" s="9">
        <v>722.84497150148525</v>
      </c>
      <c r="C64" s="10"/>
      <c r="D64" s="10"/>
      <c r="E64" s="10"/>
      <c r="I64" s="9"/>
      <c r="J64" s="10"/>
      <c r="K64" s="10"/>
      <c r="L64" s="10"/>
    </row>
    <row r="65" spans="1:12" x14ac:dyDescent="0.2">
      <c r="A65" s="20">
        <v>40483</v>
      </c>
      <c r="B65" s="9">
        <v>1535.7790055230803</v>
      </c>
      <c r="C65" s="10"/>
      <c r="D65" s="10"/>
      <c r="E65" s="10"/>
      <c r="I65" s="9"/>
      <c r="J65" s="10"/>
      <c r="K65" s="10"/>
      <c r="L65" s="10"/>
    </row>
    <row r="66" spans="1:12" x14ac:dyDescent="0.2">
      <c r="A66" s="20">
        <v>40513</v>
      </c>
      <c r="B66" s="9">
        <v>1584.2409366392744</v>
      </c>
      <c r="C66" s="10"/>
      <c r="D66" s="10"/>
      <c r="E66" s="10"/>
      <c r="I66" s="9"/>
      <c r="J66" s="10"/>
      <c r="K66" s="10"/>
      <c r="L66" s="10"/>
    </row>
    <row r="67" spans="1:12" x14ac:dyDescent="0.2">
      <c r="A67" s="20">
        <v>40544</v>
      </c>
      <c r="B67" s="9">
        <v>1760.5367594442066</v>
      </c>
      <c r="C67" s="10"/>
      <c r="D67" s="10"/>
      <c r="E67" s="10"/>
      <c r="I67" s="9"/>
      <c r="J67" s="10"/>
      <c r="K67" s="10"/>
      <c r="L67" s="10"/>
    </row>
    <row r="68" spans="1:12" x14ac:dyDescent="0.2">
      <c r="A68" s="20">
        <v>40575</v>
      </c>
      <c r="B68" s="9">
        <v>1629.8324881452613</v>
      </c>
      <c r="C68" s="10"/>
      <c r="D68" s="10"/>
      <c r="E68" s="10"/>
      <c r="I68" s="9"/>
      <c r="J68" s="10"/>
      <c r="K68" s="10"/>
      <c r="L68" s="10"/>
    </row>
    <row r="69" spans="1:12" x14ac:dyDescent="0.2">
      <c r="A69" s="20">
        <v>40603</v>
      </c>
      <c r="B69" s="9">
        <v>1541.944184454981</v>
      </c>
      <c r="C69" s="10"/>
      <c r="D69" s="10"/>
      <c r="E69" s="10"/>
      <c r="I69" s="9"/>
      <c r="J69" s="10"/>
      <c r="K69" s="10"/>
      <c r="L69" s="10"/>
    </row>
    <row r="70" spans="1:12" x14ac:dyDescent="0.2">
      <c r="A70" s="20">
        <v>40634</v>
      </c>
      <c r="B70" s="9">
        <v>1333.8010359808893</v>
      </c>
      <c r="C70" s="10"/>
      <c r="D70" s="10"/>
      <c r="E70" s="10"/>
      <c r="I70" s="9"/>
      <c r="J70" s="10"/>
      <c r="K70" s="10"/>
      <c r="L70" s="10"/>
    </row>
    <row r="71" spans="1:12" x14ac:dyDescent="0.2">
      <c r="A71" s="20">
        <v>40664</v>
      </c>
      <c r="B71" s="9">
        <v>1363.5521950505449</v>
      </c>
      <c r="C71" s="10"/>
      <c r="D71" s="10"/>
      <c r="E71" s="10"/>
      <c r="I71" s="9"/>
      <c r="J71" s="10"/>
      <c r="K71" s="10"/>
      <c r="L71" s="10"/>
    </row>
    <row r="72" spans="1:12" x14ac:dyDescent="0.2">
      <c r="A72" s="20">
        <v>40695</v>
      </c>
      <c r="B72" s="9">
        <v>1299.1409572747052</v>
      </c>
      <c r="C72" s="10"/>
      <c r="D72" s="10"/>
      <c r="E72" s="10"/>
      <c r="I72" s="9"/>
      <c r="J72" s="10"/>
      <c r="K72" s="10"/>
      <c r="L72" s="10"/>
    </row>
    <row r="73" spans="1:12" x14ac:dyDescent="0.2">
      <c r="A73" s="20">
        <v>40725</v>
      </c>
      <c r="B73" s="9">
        <v>1717.485963549824</v>
      </c>
      <c r="C73" s="10"/>
      <c r="D73" s="10"/>
      <c r="E73" s="10"/>
      <c r="I73" s="9"/>
      <c r="J73" s="10"/>
      <c r="K73" s="10"/>
      <c r="L73" s="10"/>
    </row>
    <row r="74" spans="1:12" x14ac:dyDescent="0.2">
      <c r="A74" s="20">
        <v>40756</v>
      </c>
      <c r="B74" s="9">
        <v>1534.560491633142</v>
      </c>
      <c r="C74" s="10"/>
      <c r="D74" s="10"/>
      <c r="E74" s="10"/>
      <c r="I74" s="9"/>
      <c r="J74" s="10"/>
      <c r="K74" s="10"/>
      <c r="L74" s="10"/>
    </row>
    <row r="75" spans="1:12" x14ac:dyDescent="0.2">
      <c r="A75" s="20">
        <v>40787</v>
      </c>
      <c r="B75" s="9">
        <v>1532.5790019142707</v>
      </c>
      <c r="C75" s="10"/>
      <c r="D75" s="10"/>
      <c r="E75" s="10"/>
      <c r="I75" s="9"/>
      <c r="J75" s="10"/>
      <c r="K75" s="10"/>
      <c r="L75" s="10"/>
    </row>
    <row r="76" spans="1:12" x14ac:dyDescent="0.2">
      <c r="A76" s="20">
        <v>40817</v>
      </c>
      <c r="B76" s="9">
        <v>1741.9314440265919</v>
      </c>
      <c r="C76" s="10"/>
      <c r="D76" s="10"/>
      <c r="I76" s="9"/>
      <c r="L76" s="10"/>
    </row>
    <row r="77" spans="1:12" x14ac:dyDescent="0.2">
      <c r="A77" s="20">
        <v>40848</v>
      </c>
      <c r="B77" s="9">
        <v>1696.0373530113982</v>
      </c>
      <c r="C77" s="10"/>
      <c r="D77" s="10"/>
      <c r="I77" s="9"/>
      <c r="K77" s="10"/>
      <c r="L77" s="10"/>
    </row>
    <row r="78" spans="1:12" x14ac:dyDescent="0.2">
      <c r="A78" s="20">
        <v>40878</v>
      </c>
      <c r="B78" s="9">
        <v>1916.9488213054765</v>
      </c>
      <c r="C78" s="10"/>
      <c r="D78" s="10"/>
      <c r="I78" s="9"/>
      <c r="K78" s="10"/>
      <c r="L78" s="10"/>
    </row>
    <row r="79" spans="1:12" x14ac:dyDescent="0.2">
      <c r="A79" s="20">
        <v>40909</v>
      </c>
      <c r="B79" s="9">
        <v>2260.8927352107498</v>
      </c>
      <c r="C79" s="10"/>
      <c r="D79" s="10"/>
      <c r="I79" s="9"/>
      <c r="K79" s="10"/>
      <c r="L79" s="10"/>
    </row>
    <row r="80" spans="1:12" x14ac:dyDescent="0.2">
      <c r="A80" s="20">
        <v>40940</v>
      </c>
      <c r="B80" s="9">
        <v>2116.4612379140654</v>
      </c>
      <c r="C80" s="10"/>
      <c r="D80" s="10"/>
      <c r="I80" s="9"/>
      <c r="K80" s="10"/>
      <c r="L80" s="10"/>
    </row>
    <row r="81" spans="1:15" x14ac:dyDescent="0.2">
      <c r="A81" s="20">
        <v>40969</v>
      </c>
      <c r="B81" s="9">
        <v>2041.5187438891733</v>
      </c>
      <c r="C81" s="10"/>
      <c r="D81" s="10"/>
      <c r="I81" s="9"/>
      <c r="K81" s="10"/>
      <c r="L81" s="10"/>
    </row>
    <row r="82" spans="1:15" x14ac:dyDescent="0.2">
      <c r="A82" s="20">
        <v>41000</v>
      </c>
      <c r="B82" s="9">
        <v>1887.1414763269679</v>
      </c>
      <c r="C82" s="10"/>
      <c r="D82" s="10"/>
      <c r="E82" s="10"/>
      <c r="I82" s="9"/>
      <c r="J82" s="10"/>
      <c r="K82" s="10"/>
      <c r="L82" s="10"/>
    </row>
    <row r="83" spans="1:15" x14ac:dyDescent="0.2">
      <c r="A83" s="20">
        <v>41030</v>
      </c>
      <c r="B83" s="9">
        <v>1866.5725354281685</v>
      </c>
      <c r="C83" s="10"/>
      <c r="D83" s="10"/>
      <c r="E83" s="10"/>
      <c r="I83" s="9"/>
      <c r="J83" s="10"/>
      <c r="K83" s="10"/>
      <c r="L83" s="10"/>
    </row>
    <row r="84" spans="1:15" x14ac:dyDescent="0.2">
      <c r="A84" s="20">
        <v>41061</v>
      </c>
      <c r="B84" s="9">
        <v>1814.4340289429483</v>
      </c>
      <c r="C84" s="10"/>
      <c r="D84" s="10"/>
      <c r="E84" s="10"/>
      <c r="I84" s="9"/>
      <c r="J84" s="10"/>
      <c r="K84" s="10"/>
      <c r="L84" s="10"/>
    </row>
    <row r="85" spans="1:15" x14ac:dyDescent="0.2">
      <c r="A85" s="20">
        <v>41091</v>
      </c>
      <c r="B85" s="9">
        <v>2165.93221032668</v>
      </c>
      <c r="C85" s="10"/>
      <c r="D85" s="10"/>
      <c r="E85" s="10"/>
      <c r="I85" s="9"/>
      <c r="J85" s="10"/>
      <c r="K85" s="10"/>
      <c r="L85" s="10"/>
    </row>
    <row r="86" spans="1:15" x14ac:dyDescent="0.2">
      <c r="A86" s="20">
        <v>41122</v>
      </c>
      <c r="B86" s="9">
        <v>2042.6493772550082</v>
      </c>
      <c r="C86" s="10"/>
      <c r="D86" s="10"/>
      <c r="E86" s="10"/>
      <c r="I86" s="9"/>
      <c r="J86" s="10"/>
      <c r="K86" s="10"/>
      <c r="L86" s="10"/>
    </row>
    <row r="87" spans="1:15" x14ac:dyDescent="0.2">
      <c r="A87" s="20">
        <v>41153</v>
      </c>
      <c r="B87" s="9">
        <v>2027.8488563317501</v>
      </c>
      <c r="C87" s="10"/>
      <c r="D87" s="10"/>
      <c r="E87" s="10"/>
      <c r="I87" s="9"/>
      <c r="J87" s="10"/>
      <c r="K87" s="10"/>
      <c r="L87" s="10"/>
    </row>
    <row r="88" spans="1:15" x14ac:dyDescent="0.2">
      <c r="A88" s="20">
        <v>41183</v>
      </c>
      <c r="B88" s="9">
        <v>2059.6636229870614</v>
      </c>
      <c r="C88" s="10"/>
      <c r="D88" s="10"/>
      <c r="E88" s="10"/>
      <c r="I88" s="9"/>
      <c r="J88" s="10"/>
      <c r="K88" s="10"/>
      <c r="L88" s="10"/>
    </row>
    <row r="89" spans="1:15" x14ac:dyDescent="0.2">
      <c r="A89" s="20">
        <v>41214</v>
      </c>
      <c r="B89" s="9">
        <v>2029.3739435910179</v>
      </c>
      <c r="C89" s="10"/>
      <c r="D89" s="10"/>
      <c r="E89" s="10"/>
      <c r="I89" s="9"/>
      <c r="J89" s="10"/>
      <c r="K89" s="10"/>
      <c r="L89" s="10"/>
    </row>
    <row r="90" spans="1:15" x14ac:dyDescent="0.2">
      <c r="A90" s="20">
        <v>41244</v>
      </c>
      <c r="B90" s="9">
        <v>2156.4566728983259</v>
      </c>
      <c r="C90" s="9">
        <v>2156.4566728983259</v>
      </c>
      <c r="D90" s="9">
        <v>2156.4566728983259</v>
      </c>
      <c r="E90" s="9">
        <v>2156.4566728983259</v>
      </c>
      <c r="I90" s="9"/>
      <c r="J90" s="9"/>
      <c r="K90" s="9"/>
      <c r="L90" s="9"/>
    </row>
    <row r="91" spans="1:15" x14ac:dyDescent="0.2">
      <c r="A91" s="20">
        <v>41275</v>
      </c>
      <c r="B91" s="10"/>
      <c r="C91" s="10">
        <v>2496.1759698178366</v>
      </c>
      <c r="D91" s="10">
        <v>2246.5583728360525</v>
      </c>
      <c r="E91" s="10">
        <v>2745.7935667996203</v>
      </c>
      <c r="F91" s="31">
        <v>0.10406651803636113</v>
      </c>
      <c r="G91" s="31">
        <v>-6.3401337672751579E-3</v>
      </c>
      <c r="H91" s="31">
        <v>0.21447316983999731</v>
      </c>
      <c r="I91" s="10"/>
      <c r="J91" s="10"/>
      <c r="K91" s="10"/>
      <c r="L91" s="10"/>
      <c r="M91" s="11"/>
      <c r="N91" s="11"/>
      <c r="O91" s="11"/>
    </row>
    <row r="92" spans="1:15" x14ac:dyDescent="0.2">
      <c r="A92" s="20">
        <v>41306</v>
      </c>
      <c r="B92" s="10"/>
      <c r="C92" s="10">
        <v>2597.1511915341434</v>
      </c>
      <c r="D92" s="10">
        <v>2328.6321700365374</v>
      </c>
      <c r="E92" s="10">
        <v>2865.6702130317499</v>
      </c>
      <c r="F92" s="31">
        <v>0.22711965851726879</v>
      </c>
      <c r="G92" s="31">
        <v>0.10024796500954736</v>
      </c>
      <c r="H92" s="31">
        <v>0.35399135202499044</v>
      </c>
      <c r="I92" s="10"/>
      <c r="J92" s="10"/>
      <c r="K92" s="10"/>
      <c r="L92" s="10"/>
      <c r="M92" s="11"/>
      <c r="N92" s="11"/>
      <c r="O92" s="11"/>
    </row>
    <row r="93" spans="1:15" x14ac:dyDescent="0.2">
      <c r="A93" s="20">
        <v>41334</v>
      </c>
      <c r="B93" s="10"/>
      <c r="C93" s="10">
        <v>2312.5128537107971</v>
      </c>
      <c r="D93" s="10">
        <v>2065.5835150942135</v>
      </c>
      <c r="E93" s="10">
        <v>2559.4421923273812</v>
      </c>
      <c r="F93" s="31">
        <v>0.13274142627040986</v>
      </c>
      <c r="G93" s="31">
        <v>1.1787680753396534E-2</v>
      </c>
      <c r="H93" s="31">
        <v>0.25369517178742318</v>
      </c>
      <c r="I93" s="10"/>
      <c r="J93" s="10"/>
      <c r="K93" s="10"/>
      <c r="L93" s="10"/>
      <c r="M93" s="11"/>
      <c r="N93" s="11"/>
      <c r="O93" s="11"/>
    </row>
    <row r="94" spans="1:15" x14ac:dyDescent="0.2">
      <c r="A94" s="20">
        <v>41365</v>
      </c>
      <c r="B94" s="10"/>
      <c r="C94" s="10">
        <v>2280.8063637467249</v>
      </c>
      <c r="D94" s="10">
        <v>2029.5310863847908</v>
      </c>
      <c r="E94" s="10">
        <v>2532.0816411086594</v>
      </c>
      <c r="F94" s="31">
        <v>0.20860380228935771</v>
      </c>
      <c r="G94" s="31">
        <v>7.5452535935441878E-2</v>
      </c>
      <c r="H94" s="31">
        <v>0.34175506864327376</v>
      </c>
      <c r="I94" s="10"/>
      <c r="J94" s="10"/>
      <c r="K94" s="10"/>
      <c r="L94" s="10"/>
      <c r="M94" s="11"/>
      <c r="N94" s="11"/>
      <c r="O94" s="11"/>
    </row>
    <row r="95" spans="1:15" x14ac:dyDescent="0.2">
      <c r="A95" s="20">
        <v>41395</v>
      </c>
      <c r="B95" s="10"/>
      <c r="C95" s="10">
        <v>2166.4939046747713</v>
      </c>
      <c r="D95" s="10">
        <v>1920.4683256693245</v>
      </c>
      <c r="E95" s="10">
        <v>2412.5194836802175</v>
      </c>
      <c r="F95" s="31">
        <v>0.16068026479228381</v>
      </c>
      <c r="G95" s="31">
        <v>2.8874200824343221E-2</v>
      </c>
      <c r="H95" s="31">
        <v>0.29248632876022462</v>
      </c>
      <c r="I95" s="10"/>
      <c r="J95" s="10"/>
      <c r="K95" s="10"/>
      <c r="L95" s="10"/>
      <c r="M95" s="11"/>
      <c r="N95" s="11"/>
      <c r="O95" s="11"/>
    </row>
    <row r="96" spans="1:15" x14ac:dyDescent="0.2">
      <c r="A96" s="20">
        <v>41426</v>
      </c>
      <c r="B96" s="10"/>
      <c r="C96" s="10">
        <v>2180.707681690345</v>
      </c>
      <c r="D96" s="10">
        <v>1925.6757663740104</v>
      </c>
      <c r="E96" s="10">
        <v>2435.73959700668</v>
      </c>
      <c r="F96" s="31">
        <v>0.20186661344793033</v>
      </c>
      <c r="G96" s="31">
        <v>6.1309331536219647E-2</v>
      </c>
      <c r="H96" s="31">
        <v>0.3424238953596408</v>
      </c>
      <c r="I96" s="10"/>
      <c r="J96" s="10"/>
      <c r="K96" s="10"/>
      <c r="L96" s="10"/>
      <c r="M96" s="11"/>
      <c r="N96" s="11"/>
      <c r="O96" s="11"/>
    </row>
    <row r="97" spans="1:15" x14ac:dyDescent="0.2">
      <c r="A97" s="20">
        <v>41456</v>
      </c>
      <c r="B97" s="10"/>
      <c r="C97" s="10">
        <v>2515.297655787499</v>
      </c>
      <c r="D97" s="10">
        <v>2212.6092938198435</v>
      </c>
      <c r="E97" s="10">
        <v>2817.9860177551545</v>
      </c>
      <c r="F97" s="31">
        <v>0.16130026775312856</v>
      </c>
      <c r="G97" s="31">
        <v>2.1550574515036836E-2</v>
      </c>
      <c r="H97" s="31">
        <v>0.30104996099122028</v>
      </c>
      <c r="I97" s="10"/>
      <c r="J97" s="10"/>
      <c r="K97" s="10"/>
      <c r="L97" s="10"/>
      <c r="M97" s="11"/>
      <c r="N97" s="11"/>
      <c r="O97" s="11"/>
    </row>
    <row r="98" spans="1:15" x14ac:dyDescent="0.2">
      <c r="A98" s="20">
        <v>41487</v>
      </c>
      <c r="B98" s="10"/>
      <c r="C98" s="10">
        <v>2417.2879955258404</v>
      </c>
      <c r="D98" s="10">
        <v>2118.1998198082297</v>
      </c>
      <c r="E98" s="10">
        <v>2716.3761712434516</v>
      </c>
      <c r="F98" s="31">
        <v>0.18340818666309056</v>
      </c>
      <c r="G98" s="31">
        <v>3.6986495770874317E-2</v>
      </c>
      <c r="H98" s="31">
        <v>0.32982987755530702</v>
      </c>
      <c r="I98" s="10"/>
      <c r="J98" s="10"/>
      <c r="K98" s="10"/>
      <c r="L98" s="10"/>
      <c r="M98" s="11"/>
      <c r="N98" s="11"/>
      <c r="O98" s="11"/>
    </row>
    <row r="99" spans="1:15" x14ac:dyDescent="0.2">
      <c r="A99" s="20">
        <v>41518</v>
      </c>
      <c r="B99" s="10"/>
      <c r="C99" s="10">
        <v>2446.1338279543188</v>
      </c>
      <c r="D99" s="10">
        <v>2135.1846125363904</v>
      </c>
      <c r="E99" s="10">
        <v>2757.0830433722481</v>
      </c>
      <c r="F99" s="31">
        <v>0.20627028997576269</v>
      </c>
      <c r="G99" s="31">
        <v>5.293084633477263E-2</v>
      </c>
      <c r="H99" s="31">
        <v>0.35960973361675297</v>
      </c>
      <c r="I99" s="10"/>
      <c r="J99" s="10"/>
      <c r="K99" s="10"/>
      <c r="L99" s="10"/>
      <c r="M99" s="11"/>
      <c r="N99" s="11"/>
      <c r="O99" s="11"/>
    </row>
    <row r="100" spans="1:15" x14ac:dyDescent="0.2">
      <c r="A100" s="20">
        <v>41548</v>
      </c>
      <c r="B100" s="10"/>
      <c r="C100" s="10">
        <v>2444.0926475419874</v>
      </c>
      <c r="D100" s="10">
        <v>2125.1178443881959</v>
      </c>
      <c r="E100" s="10">
        <v>2763.0674506957785</v>
      </c>
      <c r="F100" s="31">
        <v>0.18664650881069655</v>
      </c>
      <c r="G100" s="31">
        <v>3.1779083084551685E-2</v>
      </c>
      <c r="H100" s="31">
        <v>0.34151393453684142</v>
      </c>
      <c r="I100" s="10"/>
      <c r="J100" s="10"/>
      <c r="K100" s="10"/>
      <c r="L100" s="10"/>
      <c r="M100" s="11"/>
      <c r="N100" s="11"/>
      <c r="O100" s="11"/>
    </row>
    <row r="101" spans="1:15" x14ac:dyDescent="0.2">
      <c r="A101" s="20">
        <v>41579</v>
      </c>
      <c r="B101" s="10"/>
      <c r="C101" s="10">
        <v>2572.9506386284343</v>
      </c>
      <c r="D101" s="10">
        <v>2228.4369090493656</v>
      </c>
      <c r="E101" s="10">
        <v>2917.464368207503</v>
      </c>
      <c r="F101" s="31">
        <v>0.26785437782627008</v>
      </c>
      <c r="G101" s="31">
        <v>9.8090825541054194E-2</v>
      </c>
      <c r="H101" s="31">
        <v>0.43761793011148598</v>
      </c>
      <c r="I101" s="10"/>
      <c r="J101" s="10"/>
      <c r="K101" s="10"/>
      <c r="L101" s="10"/>
      <c r="M101" s="11"/>
      <c r="N101" s="11"/>
      <c r="O101" s="11"/>
    </row>
    <row r="102" spans="1:15" x14ac:dyDescent="0.2">
      <c r="A102" s="20">
        <v>41609</v>
      </c>
      <c r="B102" s="10"/>
      <c r="C102" s="10">
        <v>2339.9445880071976</v>
      </c>
      <c r="D102" s="10">
        <v>2018.6979581282371</v>
      </c>
      <c r="E102" s="10">
        <v>2661.1912178861576</v>
      </c>
      <c r="F102" s="31">
        <v>8.5087689177756332E-2</v>
      </c>
      <c r="G102" s="31">
        <v>-6.3881976624616366E-2</v>
      </c>
      <c r="H102" s="31">
        <v>0.23405735498012925</v>
      </c>
      <c r="I102" s="10"/>
      <c r="J102" s="10"/>
      <c r="K102" s="10"/>
      <c r="L102" s="10"/>
      <c r="M102" s="11"/>
      <c r="N102" s="11"/>
      <c r="O102" s="11"/>
    </row>
    <row r="103" spans="1:15" x14ac:dyDescent="0.2">
      <c r="A103" s="20">
        <v>41640</v>
      </c>
      <c r="B103" s="10"/>
      <c r="C103" s="10">
        <v>2669.6830563464196</v>
      </c>
      <c r="D103" s="10">
        <v>2209.2204138403404</v>
      </c>
      <c r="E103" s="10">
        <v>3130.1456988524983</v>
      </c>
      <c r="F103" s="31">
        <v>0.14904561750778322</v>
      </c>
      <c r="G103" s="31">
        <v>5.6511195879566323E-2</v>
      </c>
      <c r="H103" s="31">
        <v>0.22475559883996055</v>
      </c>
      <c r="I103" s="10"/>
      <c r="J103" s="10"/>
      <c r="K103" s="10"/>
      <c r="L103" s="10"/>
      <c r="M103" s="11"/>
      <c r="N103" s="11"/>
      <c r="O103" s="11"/>
    </row>
    <row r="104" spans="1:15" x14ac:dyDescent="0.2">
      <c r="A104" s="20">
        <v>41671</v>
      </c>
      <c r="B104" s="10"/>
      <c r="C104" s="10">
        <v>2716.5656663907616</v>
      </c>
      <c r="D104" s="10">
        <v>2238.6024774023408</v>
      </c>
      <c r="E104" s="10">
        <v>3194.528855379182</v>
      </c>
      <c r="F104" s="31">
        <v>0.12376561258780416</v>
      </c>
      <c r="G104" s="31">
        <v>3.283001542247499E-2</v>
      </c>
      <c r="H104" s="31">
        <v>0.19765951566070572</v>
      </c>
      <c r="I104" s="10"/>
      <c r="J104" s="10"/>
      <c r="K104" s="10"/>
      <c r="L104" s="10"/>
      <c r="M104" s="11"/>
      <c r="N104" s="11"/>
      <c r="O104" s="11"/>
    </row>
    <row r="105" spans="1:15" x14ac:dyDescent="0.2">
      <c r="A105" s="20">
        <v>41699</v>
      </c>
      <c r="B105" s="10"/>
      <c r="C105" s="10">
        <v>2453.518851122697</v>
      </c>
      <c r="D105" s="10">
        <v>2013.3318112305747</v>
      </c>
      <c r="E105" s="10">
        <v>2893.7058910148194</v>
      </c>
      <c r="F105" s="31">
        <v>0.13987704348801122</v>
      </c>
      <c r="G105" s="31">
        <v>4.7189695743027782E-2</v>
      </c>
      <c r="H105" s="31">
        <v>0.21467984940164975</v>
      </c>
      <c r="I105" s="10"/>
      <c r="J105" s="10"/>
      <c r="K105" s="10"/>
      <c r="L105" s="10"/>
      <c r="M105" s="11"/>
      <c r="N105" s="11"/>
      <c r="O105" s="11"/>
    </row>
    <row r="106" spans="1:15" x14ac:dyDescent="0.2">
      <c r="A106" s="20">
        <v>41730</v>
      </c>
      <c r="B106" s="10"/>
      <c r="C106" s="10">
        <v>2411.6958201850198</v>
      </c>
      <c r="D106" s="10">
        <v>1970.677843808169</v>
      </c>
      <c r="E106" s="10">
        <v>2852.7137965618708</v>
      </c>
      <c r="F106" s="31">
        <v>0.13602235636036419</v>
      </c>
      <c r="G106" s="31">
        <v>4.3212277449484526E-2</v>
      </c>
      <c r="H106" s="31">
        <v>0.21041211426603046</v>
      </c>
      <c r="I106" s="10"/>
      <c r="J106" s="10"/>
      <c r="K106" s="10"/>
      <c r="L106" s="10"/>
      <c r="M106" s="11"/>
      <c r="N106" s="11"/>
      <c r="O106" s="11"/>
    </row>
    <row r="107" spans="1:15" x14ac:dyDescent="0.2">
      <c r="A107" s="20">
        <v>41760</v>
      </c>
      <c r="B107" s="10"/>
      <c r="C107" s="10">
        <v>2255.6301055294057</v>
      </c>
      <c r="D107" s="10">
        <v>1835.3324972407256</v>
      </c>
      <c r="E107" s="10">
        <v>2675.927713818086</v>
      </c>
      <c r="F107" s="31">
        <v>0.11857001811258461</v>
      </c>
      <c r="G107" s="31">
        <v>2.6739734195249998E-2</v>
      </c>
      <c r="H107" s="31">
        <v>0.19167083773018834</v>
      </c>
      <c r="I107" s="10"/>
      <c r="J107" s="10"/>
      <c r="K107" s="10"/>
      <c r="L107" s="10"/>
      <c r="M107" s="11"/>
      <c r="N107" s="11"/>
      <c r="O107" s="11"/>
    </row>
    <row r="108" spans="1:15" x14ac:dyDescent="0.2">
      <c r="A108" s="20">
        <v>41791</v>
      </c>
      <c r="B108" s="10"/>
      <c r="C108" s="10">
        <v>2268.490108808026</v>
      </c>
      <c r="D108" s="10">
        <v>1837.933123668525</v>
      </c>
      <c r="E108" s="10">
        <v>2699.0470939475272</v>
      </c>
      <c r="F108" s="31">
        <v>0.11761494357352142</v>
      </c>
      <c r="G108" s="31">
        <v>2.5414143225374053E-2</v>
      </c>
      <c r="H108" s="31">
        <v>0.19050814081386225</v>
      </c>
      <c r="I108" s="10"/>
      <c r="J108" s="10"/>
      <c r="K108" s="10"/>
      <c r="L108" s="10"/>
      <c r="M108" s="11"/>
      <c r="N108" s="11"/>
      <c r="O108" s="11"/>
    </row>
    <row r="109" spans="1:15" x14ac:dyDescent="0.2">
      <c r="A109" s="20">
        <v>41821</v>
      </c>
      <c r="B109" s="10"/>
      <c r="C109" s="10">
        <v>2599.4574752215326</v>
      </c>
      <c r="D109" s="10">
        <v>2097.0731593088967</v>
      </c>
      <c r="E109" s="10">
        <v>3101.841791134168</v>
      </c>
      <c r="F109" s="31">
        <v>0.11031471259608194</v>
      </c>
      <c r="G109" s="31">
        <v>1.8266867681516086E-2</v>
      </c>
      <c r="H109" s="31">
        <v>0.18258828522945469</v>
      </c>
      <c r="I109" s="10" t="s">
        <v>194</v>
      </c>
      <c r="J109" s="10"/>
      <c r="K109" s="10"/>
      <c r="L109" s="10"/>
      <c r="M109" s="11"/>
      <c r="N109" s="11"/>
      <c r="O109" s="11"/>
    </row>
    <row r="110" spans="1:15" x14ac:dyDescent="0.2">
      <c r="A110" s="20">
        <v>41852</v>
      </c>
      <c r="B110" s="10"/>
      <c r="C110" s="10">
        <v>2521.2249126576021</v>
      </c>
      <c r="D110" s="10">
        <v>2025.1732894364479</v>
      </c>
      <c r="E110" s="10">
        <v>3017.2765358787556</v>
      </c>
      <c r="F110" s="31">
        <v>0.12056217349781972</v>
      </c>
      <c r="G110" s="31">
        <v>2.7183483257470442E-2</v>
      </c>
      <c r="H110" s="31">
        <v>0.19337783391148511</v>
      </c>
      <c r="I110" s="32">
        <v>2013</v>
      </c>
      <c r="J110" s="10">
        <f>SUM(C91:C102)</f>
        <v>28769.555318619896</v>
      </c>
      <c r="K110" s="10"/>
      <c r="L110" s="10"/>
      <c r="M110" s="11"/>
      <c r="N110" s="11"/>
      <c r="O110" s="11"/>
    </row>
    <row r="111" spans="1:15" x14ac:dyDescent="0.2">
      <c r="A111" s="20">
        <v>41883</v>
      </c>
      <c r="B111" s="10"/>
      <c r="C111" s="10">
        <v>2506.4822093182797</v>
      </c>
      <c r="D111" s="10">
        <v>2004.6227268151456</v>
      </c>
      <c r="E111" s="10">
        <v>3008.3416918214139</v>
      </c>
      <c r="F111" s="31">
        <v>0.1008728883658141</v>
      </c>
      <c r="G111" s="31">
        <v>8.6720393804671225E-3</v>
      </c>
      <c r="H111" s="31">
        <v>0.17227655336950343</v>
      </c>
      <c r="I111" s="32">
        <v>2014</v>
      </c>
      <c r="J111" s="10">
        <f>SUM(C103:C114)</f>
        <v>30379.156172289382</v>
      </c>
      <c r="K111" s="10"/>
      <c r="L111" s="10"/>
      <c r="M111" s="11"/>
      <c r="N111" s="11"/>
      <c r="O111" s="11"/>
    </row>
    <row r="112" spans="1:15" x14ac:dyDescent="0.2">
      <c r="A112" s="20">
        <v>41913</v>
      </c>
      <c r="B112" s="10"/>
      <c r="C112" s="10">
        <v>2587.6192898282052</v>
      </c>
      <c r="D112" s="10">
        <v>2060.5021146206841</v>
      </c>
      <c r="E112" s="10">
        <v>3114.7364650357263</v>
      </c>
      <c r="F112" s="31">
        <v>0.1374582865434828</v>
      </c>
      <c r="G112" s="31">
        <v>4.1700349912162871E-2</v>
      </c>
      <c r="H112" s="31">
        <v>0.21110719432739122</v>
      </c>
      <c r="I112" s="32">
        <v>2015</v>
      </c>
      <c r="J112" s="10">
        <f>SUM(C115:C126)</f>
        <v>31658.184875481966</v>
      </c>
      <c r="K112" s="10"/>
      <c r="L112" s="10"/>
      <c r="M112" s="11"/>
      <c r="N112" s="11"/>
      <c r="O112" s="11"/>
    </row>
    <row r="113" spans="1:15" x14ac:dyDescent="0.2">
      <c r="A113" s="20">
        <v>41944</v>
      </c>
      <c r="B113" s="10"/>
      <c r="C113" s="10">
        <v>2814.7579155856884</v>
      </c>
      <c r="D113" s="10">
        <v>2231.5610279465095</v>
      </c>
      <c r="E113" s="10">
        <v>3397.9548032248667</v>
      </c>
      <c r="F113" s="31">
        <v>0.17533686485381006</v>
      </c>
      <c r="G113" s="31">
        <v>7.5873446373384335E-2</v>
      </c>
      <c r="H113" s="31">
        <v>0.25130967029999418</v>
      </c>
      <c r="I113" s="32">
        <v>2016</v>
      </c>
      <c r="J113" s="10">
        <f>SUM(C127:C138)</f>
        <v>32907.476817097668</v>
      </c>
      <c r="K113" s="10"/>
      <c r="L113" s="10"/>
      <c r="M113" s="11"/>
      <c r="N113" s="11"/>
      <c r="O113" s="11"/>
    </row>
    <row r="114" spans="1:15" x14ac:dyDescent="0.2">
      <c r="A114" s="20">
        <v>41974</v>
      </c>
      <c r="B114" s="10"/>
      <c r="C114" s="10">
        <v>2574.0307612957417</v>
      </c>
      <c r="D114" s="10">
        <v>2031.7460411168124</v>
      </c>
      <c r="E114" s="10">
        <v>3116.3154814746708</v>
      </c>
      <c r="F114" s="31">
        <v>0.1818460911821651</v>
      </c>
      <c r="G114" s="31">
        <v>8.131155012149005E-2</v>
      </c>
      <c r="H114" s="31">
        <v>0.25810850757543369</v>
      </c>
      <c r="I114" s="32">
        <v>2017</v>
      </c>
      <c r="J114" s="10">
        <f>SUM(C139:C150)</f>
        <v>34119.183038913077</v>
      </c>
      <c r="K114" s="10"/>
      <c r="L114" s="10"/>
      <c r="M114" s="11"/>
      <c r="N114" s="11"/>
      <c r="O114" s="11"/>
    </row>
    <row r="115" spans="1:15" x14ac:dyDescent="0.2">
      <c r="A115" s="20">
        <v>42005</v>
      </c>
      <c r="B115" s="10"/>
      <c r="C115" s="10">
        <v>2755.4792396748562</v>
      </c>
      <c r="D115" s="10">
        <v>2165.4180159785947</v>
      </c>
      <c r="E115" s="10">
        <v>3345.5404633711178</v>
      </c>
      <c r="F115" s="31">
        <v>0.17295581430775497</v>
      </c>
      <c r="G115" s="31">
        <v>0.11390181704979185</v>
      </c>
      <c r="H115" s="31">
        <v>0.21463543845719668</v>
      </c>
      <c r="I115" s="10"/>
      <c r="J115" s="10"/>
      <c r="K115" s="10"/>
      <c r="L115" s="10"/>
      <c r="M115" s="11"/>
      <c r="N115" s="11"/>
      <c r="O115" s="11"/>
    </row>
    <row r="116" spans="1:15" x14ac:dyDescent="0.2">
      <c r="A116" s="20">
        <v>42036</v>
      </c>
      <c r="B116" s="10"/>
      <c r="C116" s="10">
        <v>2778.5240797914089</v>
      </c>
      <c r="D116" s="10">
        <v>2173.9493890629028</v>
      </c>
      <c r="E116" s="10">
        <v>3383.098770519915</v>
      </c>
      <c r="F116" s="31">
        <v>0.16235335001849105</v>
      </c>
      <c r="G116" s="31">
        <v>0.10361263356185213</v>
      </c>
      <c r="H116" s="31">
        <v>0.20351657606442131</v>
      </c>
      <c r="I116" s="10"/>
      <c r="J116" s="10"/>
      <c r="K116" s="10"/>
      <c r="L116" s="10"/>
      <c r="M116" s="11"/>
      <c r="N116" s="11"/>
      <c r="O116" s="11"/>
    </row>
    <row r="117" spans="1:15" x14ac:dyDescent="0.2">
      <c r="A117" s="20">
        <v>42064</v>
      </c>
      <c r="B117" s="10"/>
      <c r="C117" s="10">
        <v>2550.2678176170075</v>
      </c>
      <c r="D117" s="10">
        <v>1986.524247642383</v>
      </c>
      <c r="E117" s="10">
        <v>3114.0113875916322</v>
      </c>
      <c r="F117" s="31">
        <v>0.18124669271038574</v>
      </c>
      <c r="G117" s="31">
        <v>0.12130234168655796</v>
      </c>
      <c r="H117" s="31">
        <v>0.22295371939702657</v>
      </c>
      <c r="I117" s="10"/>
      <c r="J117" s="10"/>
      <c r="K117" s="10"/>
      <c r="L117" s="10"/>
      <c r="M117" s="11"/>
      <c r="N117" s="11"/>
      <c r="O117" s="11"/>
    </row>
    <row r="118" spans="1:15" x14ac:dyDescent="0.2">
      <c r="A118" s="20">
        <v>42095</v>
      </c>
      <c r="B118" s="10"/>
      <c r="C118" s="10">
        <v>2507.1957065547786</v>
      </c>
      <c r="D118" s="10">
        <v>1944.1928590940618</v>
      </c>
      <c r="E118" s="10">
        <v>3070.198554015496</v>
      </c>
      <c r="F118" s="31">
        <v>0.18143523472779521</v>
      </c>
      <c r="G118" s="31">
        <v>0.12116084966856855</v>
      </c>
      <c r="H118" s="31">
        <v>0.22307326912456382</v>
      </c>
      <c r="I118" s="10"/>
      <c r="J118" s="10"/>
      <c r="K118" s="10"/>
      <c r="L118" s="10"/>
      <c r="M118" s="11"/>
      <c r="N118" s="11"/>
      <c r="O118" s="11"/>
    </row>
    <row r="119" spans="1:15" x14ac:dyDescent="0.2">
      <c r="A119" s="20">
        <v>42125</v>
      </c>
      <c r="B119" s="10"/>
      <c r="C119" s="10">
        <v>2359.7259281926645</v>
      </c>
      <c r="D119" s="10">
        <v>1821.6607883186648</v>
      </c>
      <c r="E119" s="10">
        <v>2897.7910680666646</v>
      </c>
      <c r="F119" s="31">
        <v>0.18887965823488284</v>
      </c>
      <c r="G119" s="31">
        <v>0.12796849560314127</v>
      </c>
      <c r="H119" s="31">
        <v>0.23065665977549732</v>
      </c>
      <c r="I119" s="10"/>
      <c r="J119" s="10"/>
      <c r="K119" s="10"/>
      <c r="L119" s="10"/>
      <c r="M119" s="11"/>
      <c r="N119" s="11"/>
      <c r="O119" s="11"/>
    </row>
    <row r="120" spans="1:15" x14ac:dyDescent="0.2">
      <c r="A120" s="20">
        <v>42156</v>
      </c>
      <c r="B120" s="10"/>
      <c r="C120" s="10">
        <v>2372.118126255677</v>
      </c>
      <c r="D120" s="10">
        <v>1822.9634599600233</v>
      </c>
      <c r="E120" s="10">
        <v>2921.2727925513309</v>
      </c>
      <c r="F120" s="31">
        <v>0.1883479912799344</v>
      </c>
      <c r="G120" s="31">
        <v>0.12717792040144316</v>
      </c>
      <c r="H120" s="31">
        <v>0.23000213643984679</v>
      </c>
      <c r="I120" s="10"/>
      <c r="J120" s="10"/>
      <c r="K120" s="10"/>
      <c r="L120" s="10"/>
      <c r="M120" s="11"/>
      <c r="N120" s="11"/>
      <c r="O120" s="11"/>
    </row>
    <row r="121" spans="1:15" x14ac:dyDescent="0.2">
      <c r="A121" s="20">
        <v>42186</v>
      </c>
      <c r="B121" s="10"/>
      <c r="C121" s="10">
        <v>2696.3601749373361</v>
      </c>
      <c r="D121" s="10">
        <v>2062.7987177988107</v>
      </c>
      <c r="E121" s="10">
        <v>3329.921632075861</v>
      </c>
      <c r="F121" s="31">
        <v>0.17879802918784948</v>
      </c>
      <c r="G121" s="31">
        <v>0.1178601778767594</v>
      </c>
      <c r="H121" s="31">
        <v>0.2199964980252036</v>
      </c>
      <c r="I121" s="10"/>
      <c r="J121" s="10"/>
      <c r="K121" s="10"/>
      <c r="L121" s="10"/>
      <c r="M121" s="11"/>
      <c r="N121" s="11"/>
      <c r="O121" s="11"/>
    </row>
    <row r="122" spans="1:15" x14ac:dyDescent="0.2">
      <c r="A122" s="20">
        <v>42217</v>
      </c>
      <c r="B122" s="10"/>
      <c r="C122" s="10">
        <v>2628.0987609118902</v>
      </c>
      <c r="D122" s="10">
        <v>2001.5187828835178</v>
      </c>
      <c r="E122" s="10">
        <v>3254.6787389402625</v>
      </c>
      <c r="F122" s="31">
        <v>0.18460703078684704</v>
      </c>
      <c r="G122" s="31">
        <v>0.12316016900044557</v>
      </c>
      <c r="H122" s="31">
        <v>0.22584970169545526</v>
      </c>
      <c r="I122" s="10"/>
      <c r="J122" s="10"/>
      <c r="K122" s="10"/>
      <c r="L122" s="10"/>
      <c r="M122" s="11"/>
      <c r="N122" s="11"/>
      <c r="O122" s="11"/>
    </row>
    <row r="123" spans="1:15" x14ac:dyDescent="0.2">
      <c r="A123" s="20">
        <v>42248</v>
      </c>
      <c r="B123" s="10"/>
      <c r="C123" s="10">
        <v>2611.3349878652034</v>
      </c>
      <c r="D123" s="10">
        <v>1979.6581829893962</v>
      </c>
      <c r="E123" s="10">
        <v>3243.0117927410115</v>
      </c>
      <c r="F123" s="31">
        <v>0.18397402751408554</v>
      </c>
      <c r="G123" s="31">
        <v>0.1222814224292863</v>
      </c>
      <c r="H123" s="31">
        <v>0.22508318694422447</v>
      </c>
      <c r="I123" s="10"/>
      <c r="J123" s="10"/>
      <c r="K123" s="10"/>
      <c r="L123" s="10"/>
      <c r="M123" s="11"/>
      <c r="N123" s="11"/>
      <c r="O123" s="11"/>
    </row>
    <row r="124" spans="1:15" x14ac:dyDescent="0.2">
      <c r="A124" s="20">
        <v>42278</v>
      </c>
      <c r="B124" s="10"/>
      <c r="C124" s="10">
        <v>2716.7686565597764</v>
      </c>
      <c r="D124" s="10">
        <v>2050.120176469477</v>
      </c>
      <c r="E124" s="10">
        <v>3383.4171366500755</v>
      </c>
      <c r="F124" s="31">
        <v>0.19315397479841501</v>
      </c>
      <c r="G124" s="31">
        <v>0.13070801192548731</v>
      </c>
      <c r="H124" s="31">
        <v>0.23446406314571822</v>
      </c>
      <c r="I124" s="10"/>
      <c r="J124" s="10"/>
      <c r="K124" s="10"/>
      <c r="L124" s="10"/>
      <c r="M124" s="11"/>
      <c r="N124" s="11"/>
      <c r="O124" s="11"/>
    </row>
    <row r="125" spans="1:15" x14ac:dyDescent="0.2">
      <c r="A125" s="20">
        <v>42309</v>
      </c>
      <c r="B125" s="10"/>
      <c r="C125" s="10">
        <v>2946.8334297066099</v>
      </c>
      <c r="D125" s="10">
        <v>2213.5206438859323</v>
      </c>
      <c r="E125" s="10">
        <v>3680.1462155272879</v>
      </c>
      <c r="F125" s="31">
        <v>0.18975832706668738</v>
      </c>
      <c r="G125" s="31">
        <v>0.12724682992775294</v>
      </c>
      <c r="H125" s="31">
        <v>0.23081191044026372</v>
      </c>
      <c r="I125" s="10"/>
      <c r="J125" s="10"/>
      <c r="K125" s="10"/>
      <c r="L125" s="10"/>
      <c r="M125" s="11"/>
      <c r="N125" s="11"/>
      <c r="O125" s="11"/>
    </row>
    <row r="126" spans="1:15" x14ac:dyDescent="0.2">
      <c r="A126" s="20">
        <v>42339</v>
      </c>
      <c r="B126" s="10"/>
      <c r="C126" s="10">
        <v>2735.477967414759</v>
      </c>
      <c r="D126" s="10">
        <v>2045.3375662337919</v>
      </c>
      <c r="E126" s="10">
        <v>3425.6183685957253</v>
      </c>
      <c r="F126" s="31">
        <v>0.20771289311268615</v>
      </c>
      <c r="G126" s="31">
        <v>0.14403625341211357</v>
      </c>
      <c r="H126" s="31">
        <v>0.24922818942730673</v>
      </c>
      <c r="I126" s="10"/>
      <c r="J126" s="10"/>
      <c r="K126" s="10"/>
      <c r="L126" s="10"/>
      <c r="M126" s="11"/>
      <c r="N126" s="11"/>
      <c r="O126" s="11"/>
    </row>
    <row r="127" spans="1:15" x14ac:dyDescent="0.2">
      <c r="A127" s="20">
        <v>42370</v>
      </c>
      <c r="B127" s="10"/>
      <c r="C127" s="10">
        <v>2817.1390750673881</v>
      </c>
      <c r="D127" s="10">
        <v>2096.5828923898825</v>
      </c>
      <c r="E127" s="10">
        <v>3537.6952577448938</v>
      </c>
      <c r="F127" s="31">
        <v>0.13425021271463256</v>
      </c>
      <c r="G127" s="31">
        <v>7.4157628700649569E-2</v>
      </c>
      <c r="H127" s="31">
        <v>0.17314544219258221</v>
      </c>
      <c r="I127" s="10"/>
      <c r="J127" s="10"/>
      <c r="K127" s="10"/>
      <c r="L127" s="10"/>
      <c r="M127" s="11"/>
      <c r="N127" s="11"/>
      <c r="O127" s="11"/>
    </row>
    <row r="128" spans="1:15" x14ac:dyDescent="0.2">
      <c r="A128" s="20">
        <v>42401</v>
      </c>
      <c r="B128" s="10"/>
      <c r="C128" s="10">
        <v>2843.7996349027972</v>
      </c>
      <c r="D128" s="10">
        <v>2106.518152650478</v>
      </c>
      <c r="E128" s="10">
        <v>3581.0811171551168</v>
      </c>
      <c r="F128" s="31">
        <v>0.13548801433404312</v>
      </c>
      <c r="G128" s="31">
        <v>7.5012469656514202E-2</v>
      </c>
      <c r="H128" s="31">
        <v>0.17434906519977211</v>
      </c>
      <c r="I128" s="10"/>
      <c r="J128" s="10"/>
      <c r="K128" s="10"/>
      <c r="L128" s="10"/>
      <c r="M128" s="11"/>
      <c r="N128" s="11"/>
      <c r="O128" s="11"/>
    </row>
    <row r="129" spans="1:15" x14ac:dyDescent="0.2">
      <c r="A129" s="20">
        <v>42430</v>
      </c>
      <c r="B129" s="10"/>
      <c r="C129" s="10">
        <v>2635.836153853109</v>
      </c>
      <c r="D129" s="10">
        <v>1943.3925689221412</v>
      </c>
      <c r="E129" s="10">
        <v>3328.279738784076</v>
      </c>
      <c r="F129" s="31">
        <v>0.14664860036749561</v>
      </c>
      <c r="G129" s="31">
        <v>8.5336459593223779E-2</v>
      </c>
      <c r="H129" s="31">
        <v>0.18576151267355923</v>
      </c>
      <c r="I129" s="10"/>
      <c r="J129" s="10"/>
      <c r="K129" s="10"/>
      <c r="L129" s="10"/>
      <c r="M129" s="11"/>
      <c r="N129" s="11"/>
      <c r="O129" s="11"/>
    </row>
    <row r="130" spans="1:15" x14ac:dyDescent="0.2">
      <c r="A130" s="20">
        <v>42461</v>
      </c>
      <c r="B130" s="10"/>
      <c r="C130" s="10">
        <v>2603.873535254625</v>
      </c>
      <c r="D130" s="10">
        <v>1910.7565192337624</v>
      </c>
      <c r="E130" s="10">
        <v>3296.9905512754872</v>
      </c>
      <c r="F130" s="31">
        <v>0.15220399673924567</v>
      </c>
      <c r="G130" s="31">
        <v>9.0344485671971952E-2</v>
      </c>
      <c r="H130" s="31">
        <v>0.19137632307844843</v>
      </c>
      <c r="I130" s="10"/>
      <c r="J130" s="10"/>
      <c r="K130" s="10"/>
      <c r="L130" s="10"/>
      <c r="M130" s="11"/>
      <c r="N130" s="11"/>
      <c r="O130" s="11"/>
    </row>
    <row r="131" spans="1:15" x14ac:dyDescent="0.2">
      <c r="A131" s="20">
        <v>42491</v>
      </c>
      <c r="B131" s="10"/>
      <c r="C131" s="10">
        <v>2474.9637701655347</v>
      </c>
      <c r="D131" s="10">
        <v>1807.5397531587043</v>
      </c>
      <c r="E131" s="10">
        <v>3142.3877871723653</v>
      </c>
      <c r="F131" s="31">
        <v>0.16360346690564231</v>
      </c>
      <c r="G131" s="31">
        <v>0.10082446410656343</v>
      </c>
      <c r="H131" s="31">
        <v>0.20306871648456726</v>
      </c>
      <c r="I131" s="10"/>
      <c r="J131" s="10"/>
      <c r="K131" s="10"/>
      <c r="L131" s="10"/>
      <c r="M131" s="11"/>
      <c r="N131" s="11"/>
      <c r="O131" s="11"/>
    </row>
    <row r="132" spans="1:15" x14ac:dyDescent="0.2">
      <c r="A132" s="20">
        <v>42522</v>
      </c>
      <c r="B132" s="10"/>
      <c r="C132" s="10">
        <v>2493.2721334182797</v>
      </c>
      <c r="D132" s="10">
        <v>1812.321259023943</v>
      </c>
      <c r="E132" s="10">
        <v>3174.2230078126167</v>
      </c>
      <c r="F132" s="31">
        <v>0.16608738234789167</v>
      </c>
      <c r="G132" s="31">
        <v>0.10294776865684008</v>
      </c>
      <c r="H132" s="31">
        <v>0.20548843004472572</v>
      </c>
      <c r="I132" s="10"/>
      <c r="J132" s="10"/>
      <c r="K132" s="10"/>
      <c r="L132" s="10"/>
      <c r="M132" s="11"/>
      <c r="N132" s="11"/>
      <c r="O132" s="11"/>
    </row>
    <row r="133" spans="1:15" x14ac:dyDescent="0.2">
      <c r="A133" s="20">
        <v>42552</v>
      </c>
      <c r="B133" s="10"/>
      <c r="C133" s="10">
        <v>2801.7529016242402</v>
      </c>
      <c r="D133" s="10">
        <v>2026.7920866210234</v>
      </c>
      <c r="E133" s="10">
        <v>3576.713716627457</v>
      </c>
      <c r="F133" s="31">
        <v>0.15278854283474974</v>
      </c>
      <c r="G133" s="31">
        <v>9.0059169055013655E-2</v>
      </c>
      <c r="H133" s="31">
        <v>0.19164773716374528</v>
      </c>
      <c r="I133" s="10"/>
      <c r="J133" s="10"/>
      <c r="K133" s="10"/>
      <c r="L133" s="10"/>
      <c r="M133" s="11"/>
      <c r="N133" s="11"/>
      <c r="O133" s="11"/>
    </row>
    <row r="134" spans="1:15" x14ac:dyDescent="0.2">
      <c r="A134" s="20">
        <v>42583</v>
      </c>
      <c r="B134" s="10"/>
      <c r="C134" s="10">
        <v>2744.0251014939363</v>
      </c>
      <c r="D134" s="10">
        <v>1975.5298822392967</v>
      </c>
      <c r="E134" s="10">
        <v>3512.5203207485761</v>
      </c>
      <c r="F134" s="31">
        <v>0.15836152374623591</v>
      </c>
      <c r="G134" s="31">
        <v>9.5019009112891517E-2</v>
      </c>
      <c r="H134" s="31">
        <v>0.19731505586504428</v>
      </c>
      <c r="I134" s="10"/>
      <c r="J134" s="10"/>
      <c r="K134" s="10"/>
      <c r="L134" s="10"/>
      <c r="M134" s="11"/>
      <c r="N134" s="11"/>
      <c r="O134" s="11"/>
    </row>
    <row r="135" spans="1:15" x14ac:dyDescent="0.2">
      <c r="A135" s="20">
        <v>42614</v>
      </c>
      <c r="B135" s="10"/>
      <c r="C135" s="10">
        <v>2737.0772598619687</v>
      </c>
      <c r="D135" s="10">
        <v>1961.0468811515771</v>
      </c>
      <c r="E135" s="10">
        <v>3513.1076385723604</v>
      </c>
      <c r="F135" s="31">
        <v>0.16284597499412845</v>
      </c>
      <c r="G135" s="31">
        <v>9.8994431370118541E-2</v>
      </c>
      <c r="H135" s="31">
        <v>0.2018233944147767</v>
      </c>
      <c r="I135" s="10"/>
      <c r="J135" s="10"/>
      <c r="K135" s="10"/>
      <c r="L135" s="10"/>
      <c r="M135" s="11"/>
      <c r="N135" s="11"/>
      <c r="O135" s="11"/>
    </row>
    <row r="136" spans="1:15" x14ac:dyDescent="0.2">
      <c r="A136" s="20">
        <v>42644</v>
      </c>
      <c r="B136" s="10"/>
      <c r="C136" s="10">
        <v>2838.577531756765</v>
      </c>
      <c r="D136" s="10">
        <v>2023.9369954371941</v>
      </c>
      <c r="E136" s="10">
        <v>3653.2180680763354</v>
      </c>
      <c r="F136" s="31">
        <v>0.15916651707884233</v>
      </c>
      <c r="G136" s="31">
        <v>9.52553777642271E-2</v>
      </c>
      <c r="H136" s="31">
        <v>0.19789231142170971</v>
      </c>
      <c r="I136" s="10"/>
      <c r="J136" s="10"/>
      <c r="K136" s="10"/>
      <c r="L136" s="10"/>
      <c r="M136" s="11"/>
      <c r="N136" s="11"/>
      <c r="O136" s="11"/>
    </row>
    <row r="137" spans="1:15" x14ac:dyDescent="0.2">
      <c r="A137" s="20">
        <v>42675</v>
      </c>
      <c r="B137" s="10"/>
      <c r="C137" s="10">
        <v>3052.9543391966254</v>
      </c>
      <c r="D137" s="10">
        <v>2166.1564072337442</v>
      </c>
      <c r="E137" s="10">
        <v>3939.7522711595057</v>
      </c>
      <c r="F137" s="31">
        <v>0.14937685132643019</v>
      </c>
      <c r="G137" s="31">
        <v>8.5685306303422637E-2</v>
      </c>
      <c r="H137" s="31">
        <v>0.18768580469208263</v>
      </c>
      <c r="I137" s="10"/>
      <c r="J137" s="10"/>
      <c r="K137" s="10"/>
      <c r="L137" s="10"/>
      <c r="M137" s="11"/>
      <c r="N137" s="11"/>
      <c r="O137" s="11"/>
    </row>
    <row r="138" spans="1:15" x14ac:dyDescent="0.2">
      <c r="A138" s="20">
        <v>42705</v>
      </c>
      <c r="B138" s="10"/>
      <c r="C138" s="10">
        <v>2864.2053805023988</v>
      </c>
      <c r="D138" s="10">
        <v>2022.3131527539947</v>
      </c>
      <c r="E138" s="10">
        <v>3706.0976082508028</v>
      </c>
      <c r="F138" s="31">
        <v>0.16163224879987781</v>
      </c>
      <c r="G138" s="31">
        <v>9.6935613287810973E-2</v>
      </c>
      <c r="H138" s="31">
        <v>0.2002607370853402</v>
      </c>
      <c r="I138" s="10"/>
      <c r="J138" s="10"/>
      <c r="K138" s="10"/>
      <c r="L138" s="10"/>
      <c r="M138" s="11"/>
      <c r="N138" s="11"/>
      <c r="O138" s="11"/>
    </row>
    <row r="139" spans="1:15" x14ac:dyDescent="0.2">
      <c r="A139" s="20">
        <v>42736</v>
      </c>
      <c r="B139" s="10"/>
      <c r="C139" s="10">
        <v>2874.8098373466892</v>
      </c>
      <c r="D139" s="10">
        <v>2019.8435561729864</v>
      </c>
      <c r="E139" s="10">
        <v>3729.7761185203922</v>
      </c>
      <c r="F139" s="31">
        <v>0.10443303595670783</v>
      </c>
      <c r="G139" s="31">
        <v>4.2663689208406685E-2</v>
      </c>
      <c r="H139" s="31">
        <v>0.1410400770473923</v>
      </c>
      <c r="I139" s="10"/>
      <c r="J139" s="10"/>
      <c r="K139" s="10"/>
      <c r="L139" s="10"/>
      <c r="M139" s="11"/>
      <c r="N139" s="11"/>
      <c r="O139" s="11"/>
    </row>
    <row r="140" spans="1:15" x14ac:dyDescent="0.2">
      <c r="A140" s="20">
        <v>42767</v>
      </c>
      <c r="B140" s="10"/>
      <c r="C140" s="10">
        <v>2911.49073048328</v>
      </c>
      <c r="D140" s="10">
        <v>2035.5924106402585</v>
      </c>
      <c r="E140" s="10">
        <v>3787.3890503263015</v>
      </c>
      <c r="F140" s="31">
        <v>0.10803880875321203</v>
      </c>
      <c r="G140" s="31">
        <v>4.5837406341875608E-2</v>
      </c>
      <c r="H140" s="31">
        <v>0.14462786636268876</v>
      </c>
      <c r="I140" s="10"/>
      <c r="J140" s="10"/>
      <c r="K140" s="10"/>
      <c r="L140" s="10"/>
      <c r="M140" s="11"/>
      <c r="N140" s="11"/>
      <c r="O140" s="11"/>
    </row>
    <row r="141" spans="1:15" x14ac:dyDescent="0.2">
      <c r="A141" s="20">
        <v>42795</v>
      </c>
      <c r="B141" s="10"/>
      <c r="C141" s="10">
        <v>2717.8983834932401</v>
      </c>
      <c r="D141" s="10">
        <v>1890.7747341633624</v>
      </c>
      <c r="E141" s="10">
        <v>3545.022032823118</v>
      </c>
      <c r="F141" s="31">
        <v>0.11597215581605558</v>
      </c>
      <c r="G141" s="31">
        <v>5.2974385294942028E-2</v>
      </c>
      <c r="H141" s="31">
        <v>0.15275674386096605</v>
      </c>
      <c r="I141" s="10"/>
      <c r="J141" s="10"/>
      <c r="K141" s="10"/>
      <c r="L141" s="10"/>
      <c r="M141" s="11"/>
      <c r="N141" s="11"/>
      <c r="O141" s="11"/>
    </row>
    <row r="142" spans="1:15" x14ac:dyDescent="0.2">
      <c r="A142" s="20">
        <v>42826</v>
      </c>
      <c r="B142" s="10"/>
      <c r="C142" s="10">
        <v>2699.5055551824362</v>
      </c>
      <c r="D142" s="10">
        <v>1868.6303000796997</v>
      </c>
      <c r="E142" s="10">
        <v>3530.3808102851731</v>
      </c>
      <c r="F142" s="31">
        <v>0.12202592586180616</v>
      </c>
      <c r="G142" s="31">
        <v>5.8416473636969224E-2</v>
      </c>
      <c r="H142" s="31">
        <v>0.15889050694969398</v>
      </c>
      <c r="I142" s="10"/>
      <c r="J142" s="10"/>
      <c r="K142" s="10"/>
      <c r="L142" s="10"/>
      <c r="M142" s="11"/>
      <c r="N142" s="11"/>
      <c r="O142" s="11"/>
    </row>
    <row r="143" spans="1:15" x14ac:dyDescent="0.2">
      <c r="A143" s="20">
        <v>42856</v>
      </c>
      <c r="B143" s="10"/>
      <c r="C143" s="10">
        <v>2588.0596589828083</v>
      </c>
      <c r="D143" s="10">
        <v>1782.5233407299004</v>
      </c>
      <c r="E143" s="10">
        <v>3393.5959772357164</v>
      </c>
      <c r="F143" s="31">
        <v>0.13173303103928857</v>
      </c>
      <c r="G143" s="31">
        <v>6.72985560853403E-2</v>
      </c>
      <c r="H143" s="31">
        <v>0.16879652633054643</v>
      </c>
      <c r="I143" s="10"/>
      <c r="J143" s="10"/>
      <c r="K143" s="10"/>
      <c r="L143" s="10"/>
      <c r="M143" s="11"/>
      <c r="N143" s="11"/>
      <c r="O143" s="11"/>
    </row>
    <row r="144" spans="1:15" x14ac:dyDescent="0.2">
      <c r="A144" s="20">
        <v>42887</v>
      </c>
      <c r="B144" s="10"/>
      <c r="C144" s="10">
        <v>2613.54105673304</v>
      </c>
      <c r="D144" s="10">
        <v>1790.9713461822791</v>
      </c>
      <c r="E144" s="10">
        <v>3436.1107672838007</v>
      </c>
      <c r="F144" s="31">
        <v>0.13448353673703939</v>
      </c>
      <c r="G144" s="31">
        <v>6.9527625739091325E-2</v>
      </c>
      <c r="H144" s="31">
        <v>0.1715700861417615</v>
      </c>
      <c r="I144" s="10"/>
      <c r="J144" s="10"/>
      <c r="K144" s="10"/>
      <c r="L144" s="10"/>
      <c r="M144" s="11"/>
      <c r="N144" s="11"/>
      <c r="O144" s="11"/>
    </row>
    <row r="145" spans="1:15" x14ac:dyDescent="0.2">
      <c r="A145" s="20">
        <v>42917</v>
      </c>
      <c r="B145" s="10"/>
      <c r="C145" s="10">
        <v>2904.5083361584448</v>
      </c>
      <c r="D145" s="10">
        <v>1980.3644347426989</v>
      </c>
      <c r="E145" s="10">
        <v>3828.6522375741902</v>
      </c>
      <c r="F145" s="31">
        <v>0.1219702747560425</v>
      </c>
      <c r="G145" s="31">
        <v>5.7485624728232709E-2</v>
      </c>
      <c r="H145" s="31">
        <v>0.15851135372954461</v>
      </c>
      <c r="I145" s="10"/>
      <c r="J145" s="10"/>
      <c r="K145" s="10"/>
      <c r="L145" s="10"/>
      <c r="M145" s="11"/>
      <c r="N145" s="11"/>
      <c r="O145" s="11"/>
    </row>
    <row r="146" spans="1:15" x14ac:dyDescent="0.2">
      <c r="A146" s="20">
        <v>42948</v>
      </c>
      <c r="B146" s="10"/>
      <c r="C146" s="10">
        <v>2856.962588634226</v>
      </c>
      <c r="D146" s="10">
        <v>1937.9968422637203</v>
      </c>
      <c r="E146" s="10">
        <v>3775.9283350047317</v>
      </c>
      <c r="F146" s="31">
        <v>0.12682124786472815</v>
      </c>
      <c r="G146" s="31">
        <v>6.1715153334409578E-2</v>
      </c>
      <c r="H146" s="31">
        <v>0.16343855495923343</v>
      </c>
      <c r="I146" s="10"/>
      <c r="J146" s="10"/>
      <c r="K146" s="10"/>
      <c r="L146" s="10"/>
      <c r="M146" s="11"/>
      <c r="N146" s="11"/>
      <c r="O146" s="11"/>
    </row>
    <row r="147" spans="1:15" x14ac:dyDescent="0.2">
      <c r="A147" s="20">
        <v>42979</v>
      </c>
      <c r="B147" s="10"/>
      <c r="C147" s="10">
        <v>2861.1242114725492</v>
      </c>
      <c r="D147" s="10">
        <v>1930.9693459500957</v>
      </c>
      <c r="E147" s="10">
        <v>3791.2790769950025</v>
      </c>
      <c r="F147" s="31">
        <v>0.13132715119995586</v>
      </c>
      <c r="G147" s="31">
        <v>6.5677894857568475E-2</v>
      </c>
      <c r="H147" s="31">
        <v>0.16797313038563133</v>
      </c>
      <c r="I147" s="10"/>
      <c r="J147" s="10"/>
      <c r="K147" s="10"/>
      <c r="L147" s="10"/>
      <c r="M147" s="11"/>
      <c r="N147" s="11"/>
      <c r="O147" s="11"/>
    </row>
    <row r="148" spans="1:15" x14ac:dyDescent="0.2">
      <c r="A148" s="20">
        <v>43009</v>
      </c>
      <c r="B148" s="10"/>
      <c r="C148" s="10">
        <v>2954.3862442686068</v>
      </c>
      <c r="D148" s="10">
        <v>1983.626979494263</v>
      </c>
      <c r="E148" s="10">
        <v>3925.1455090429508</v>
      </c>
      <c r="F148" s="31">
        <v>0.12643222365673523</v>
      </c>
      <c r="G148" s="31">
        <v>6.0721988340744826E-2</v>
      </c>
      <c r="H148" s="31">
        <v>0.16283666865745361</v>
      </c>
      <c r="I148" s="10"/>
      <c r="J148" s="10"/>
      <c r="K148" s="10"/>
      <c r="L148" s="10"/>
      <c r="M148" s="11"/>
      <c r="N148" s="11"/>
      <c r="O148" s="11"/>
    </row>
    <row r="149" spans="1:15" x14ac:dyDescent="0.2">
      <c r="A149" s="20">
        <v>43040</v>
      </c>
      <c r="B149" s="10"/>
      <c r="C149" s="10">
        <v>3153.8799610106125</v>
      </c>
      <c r="D149" s="10">
        <v>2106.7803671055799</v>
      </c>
      <c r="E149" s="10">
        <v>4200.9795549156452</v>
      </c>
      <c r="F149" s="31">
        <v>0.11805560950597216</v>
      </c>
      <c r="G149" s="31">
        <v>5.2611244363102383E-2</v>
      </c>
      <c r="H149" s="31">
        <v>0.15403826047347846</v>
      </c>
      <c r="I149" s="10"/>
      <c r="J149" s="10"/>
      <c r="K149" s="10"/>
      <c r="L149" s="10"/>
      <c r="M149" s="11"/>
      <c r="N149" s="11"/>
      <c r="O149" s="11"/>
    </row>
    <row r="150" spans="1:15" x14ac:dyDescent="0.2">
      <c r="A150" s="20">
        <v>43070</v>
      </c>
      <c r="B150" s="10"/>
      <c r="C150" s="10">
        <v>2983.016475147147</v>
      </c>
      <c r="D150" s="10">
        <v>1982.312006671943</v>
      </c>
      <c r="E150" s="10">
        <v>3983.7209436223516</v>
      </c>
      <c r="F150" s="31">
        <v>0.12717163105493334</v>
      </c>
      <c r="G150" s="31">
        <v>6.0869977483097637E-2</v>
      </c>
      <c r="H150" s="31">
        <v>0.16335057727835633</v>
      </c>
      <c r="I150" s="10"/>
      <c r="J150" s="10"/>
      <c r="K150" s="10"/>
      <c r="L150" s="10"/>
      <c r="M150" s="11"/>
      <c r="N150" s="11"/>
      <c r="O150" s="11"/>
    </row>
  </sheetData>
  <mergeCells count="2">
    <mergeCell ref="C4:E5"/>
    <mergeCell ref="F4:H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2013-11-20T15:02:56Z</dcterms:modified>
</cp:coreProperties>
</file>